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gov.sharepoint.com/sites/RCSFEOIs/Shared Documents/RCSF/Seed-Start Review 2024-25/"/>
    </mc:Choice>
  </mc:AlternateContent>
  <xr:revisionPtr revIDLastSave="222" documentId="13_ncr:1_{20BD8A82-4CCD-4BFF-A9C0-4407DED3E87A}" xr6:coauthVersionLast="47" xr6:coauthVersionMax="47" xr10:uidLastSave="{4C7EB0D1-7890-4837-8B85-34FF9651CADD}"/>
  <bookViews>
    <workbookView xWindow="14175" yWindow="-16320" windowWidth="29040" windowHeight="15840" tabRatio="500" xr2:uid="{00000000-000D-0000-FFFF-FFFF00000000}"/>
  </bookViews>
  <sheets>
    <sheet name="Project Gantt Chart" sheetId="13" r:id="rId1"/>
  </sheets>
  <externalReferences>
    <externalReference r:id="rId2"/>
  </externalReferences>
  <definedNames>
    <definedName name="_xlnm.Print_Area" localSheetId="0">'Project Gantt Chart'!$B$1:$AO$31</definedName>
    <definedName name="Type">'[1]Maintenance Work Order'!#REF!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13" l="1"/>
  <c r="F7" i="13"/>
  <c r="G7" i="13" s="1"/>
  <c r="E26" i="13"/>
  <c r="E20" i="13"/>
  <c r="E14" i="13"/>
  <c r="D26" i="13" l="1"/>
  <c r="C26" i="13"/>
  <c r="D20" i="13"/>
  <c r="C20" i="13" a="1"/>
  <c r="C20" i="13" s="1"/>
  <c r="D14" i="13"/>
  <c r="C14" i="13"/>
  <c r="F31" i="13" l="1"/>
  <c r="F30" i="13"/>
  <c r="F29" i="13"/>
  <c r="F24" i="13"/>
  <c r="F28" i="13"/>
  <c r="F23" i="13"/>
  <c r="F21" i="13"/>
  <c r="F17" i="13"/>
  <c r="F27" i="13"/>
  <c r="F19" i="13"/>
  <c r="F25" i="13"/>
  <c r="F22" i="13"/>
  <c r="F18" i="13"/>
  <c r="F16" i="13"/>
  <c r="F11" i="13"/>
  <c r="F15" i="13"/>
  <c r="F10" i="13"/>
  <c r="H7" i="13"/>
  <c r="G20" i="13" s="1"/>
  <c r="F13" i="13"/>
  <c r="F9" i="13"/>
  <c r="F12" i="13"/>
  <c r="F8" i="13"/>
  <c r="F20" i="13"/>
  <c r="F14" i="13"/>
  <c r="F26" i="13"/>
  <c r="G8" i="13" l="1"/>
  <c r="G14" i="13"/>
  <c r="G26" i="13"/>
  <c r="G29" i="13"/>
  <c r="G28" i="13"/>
  <c r="G23" i="13"/>
  <c r="G31" i="13"/>
  <c r="G27" i="13"/>
  <c r="G30" i="13"/>
  <c r="G25" i="13"/>
  <c r="G24" i="13"/>
  <c r="G22" i="13"/>
  <c r="G18" i="13"/>
  <c r="G21" i="13"/>
  <c r="G15" i="13"/>
  <c r="G10" i="13"/>
  <c r="G17" i="13"/>
  <c r="G13" i="13"/>
  <c r="G9" i="13"/>
  <c r="G19" i="13"/>
  <c r="G12" i="13"/>
  <c r="G16" i="13"/>
  <c r="G11" i="13"/>
  <c r="I7" i="13"/>
  <c r="H28" i="13" l="1"/>
  <c r="H31" i="13"/>
  <c r="H27" i="13"/>
  <c r="H30" i="13"/>
  <c r="H25" i="13"/>
  <c r="H29" i="13"/>
  <c r="H19" i="13"/>
  <c r="H24" i="13"/>
  <c r="H23" i="13"/>
  <c r="H22" i="13"/>
  <c r="H21" i="13"/>
  <c r="H18" i="13"/>
  <c r="H17" i="13"/>
  <c r="H14" i="13"/>
  <c r="H13" i="13"/>
  <c r="H12" i="13"/>
  <c r="H16" i="13"/>
  <c r="H11" i="13"/>
  <c r="H15" i="13"/>
  <c r="H10" i="13"/>
  <c r="J7" i="13"/>
  <c r="H9" i="13"/>
  <c r="H26" i="13"/>
  <c r="H8" i="13"/>
  <c r="H20" i="13"/>
  <c r="I31" i="13" l="1"/>
  <c r="I27" i="13"/>
  <c r="I30" i="13"/>
  <c r="I25" i="13"/>
  <c r="I29" i="13"/>
  <c r="I24" i="13"/>
  <c r="I28" i="13"/>
  <c r="I23" i="13"/>
  <c r="I22" i="13"/>
  <c r="I18" i="13"/>
  <c r="I21" i="13"/>
  <c r="I19" i="13"/>
  <c r="I12" i="13"/>
  <c r="I16" i="13"/>
  <c r="I11" i="13"/>
  <c r="I15" i="13"/>
  <c r="I10" i="13"/>
  <c r="K7" i="13"/>
  <c r="I17" i="13"/>
  <c r="I14" i="13"/>
  <c r="I13" i="13"/>
  <c r="I9" i="13"/>
  <c r="I8" i="13"/>
  <c r="I20" i="13"/>
  <c r="I26" i="13"/>
  <c r="J31" i="13" l="1"/>
  <c r="J30" i="13"/>
  <c r="J29" i="13"/>
  <c r="J24" i="13"/>
  <c r="J28" i="13"/>
  <c r="J23" i="13"/>
  <c r="J21" i="13"/>
  <c r="J17" i="13"/>
  <c r="J27" i="13"/>
  <c r="J25" i="13"/>
  <c r="J19" i="13"/>
  <c r="J22" i="13"/>
  <c r="J18" i="13"/>
  <c r="J16" i="13"/>
  <c r="J11" i="13"/>
  <c r="J15" i="13"/>
  <c r="J10" i="13"/>
  <c r="L7" i="13"/>
  <c r="J13" i="13"/>
  <c r="J9" i="13"/>
  <c r="J12" i="13"/>
  <c r="J8" i="13"/>
  <c r="J14" i="13"/>
  <c r="J26" i="13"/>
  <c r="J20" i="13"/>
  <c r="K31" i="13" l="1"/>
  <c r="K29" i="13"/>
  <c r="K28" i="13"/>
  <c r="K23" i="13"/>
  <c r="K27" i="13"/>
  <c r="K30" i="13"/>
  <c r="K25" i="13"/>
  <c r="K24" i="13"/>
  <c r="K22" i="13"/>
  <c r="K18" i="13"/>
  <c r="K26" i="13"/>
  <c r="K21" i="13"/>
  <c r="K15" i="13"/>
  <c r="K10" i="13"/>
  <c r="K19" i="13"/>
  <c r="K13" i="13"/>
  <c r="K9" i="13"/>
  <c r="K17" i="13"/>
  <c r="K12" i="13"/>
  <c r="K16" i="13"/>
  <c r="K11" i="13"/>
  <c r="M7" i="13"/>
  <c r="K14" i="13"/>
  <c r="K20" i="13"/>
  <c r="K8" i="13"/>
  <c r="L28" i="13" l="1"/>
  <c r="L27" i="13"/>
  <c r="L30" i="13"/>
  <c r="L25" i="13"/>
  <c r="L31" i="13"/>
  <c r="L29" i="13"/>
  <c r="L19" i="13"/>
  <c r="L22" i="13"/>
  <c r="L21" i="13"/>
  <c r="L24" i="13"/>
  <c r="L23" i="13"/>
  <c r="L14" i="13"/>
  <c r="L13" i="13"/>
  <c r="L17" i="13"/>
  <c r="L12" i="13"/>
  <c r="L16" i="13"/>
  <c r="L11" i="13"/>
  <c r="L18" i="13"/>
  <c r="L15" i="13"/>
  <c r="L10" i="13"/>
  <c r="N7" i="13"/>
  <c r="L9" i="13"/>
  <c r="L26" i="13"/>
  <c r="L20" i="13"/>
  <c r="L8" i="13"/>
  <c r="M31" i="13" l="1"/>
  <c r="M27" i="13"/>
  <c r="M30" i="13"/>
  <c r="M25" i="13"/>
  <c r="M29" i="13"/>
  <c r="M24" i="13"/>
  <c r="M28" i="13"/>
  <c r="M22" i="13"/>
  <c r="M18" i="13"/>
  <c r="M21" i="13"/>
  <c r="M23" i="13"/>
  <c r="M19" i="13"/>
  <c r="M17" i="13"/>
  <c r="M12" i="13"/>
  <c r="M16" i="13"/>
  <c r="M11" i="13"/>
  <c r="M15" i="13"/>
  <c r="M10" i="13"/>
  <c r="O7" i="13"/>
  <c r="M14" i="13"/>
  <c r="M13" i="13"/>
  <c r="M8" i="13"/>
  <c r="M9" i="13"/>
  <c r="M26" i="13"/>
  <c r="M20" i="13"/>
  <c r="N31" i="13" l="1"/>
  <c r="N30" i="13"/>
  <c r="N29" i="13"/>
  <c r="N24" i="13"/>
  <c r="N28" i="13"/>
  <c r="N23" i="13"/>
  <c r="N27" i="13"/>
  <c r="N21" i="13"/>
  <c r="N17" i="13"/>
  <c r="N19" i="13"/>
  <c r="N25" i="13"/>
  <c r="N22" i="13"/>
  <c r="N18" i="13"/>
  <c r="N16" i="13"/>
  <c r="N11" i="13"/>
  <c r="N15" i="13"/>
  <c r="N10" i="13"/>
  <c r="P7" i="13"/>
  <c r="N13" i="13"/>
  <c r="N9" i="13"/>
  <c r="N12" i="13"/>
  <c r="N8" i="13"/>
  <c r="N26" i="13"/>
  <c r="N20" i="13"/>
  <c r="N14" i="13"/>
  <c r="O29" i="13" l="1"/>
  <c r="O28" i="13"/>
  <c r="O23" i="13"/>
  <c r="O31" i="13"/>
  <c r="O27" i="13"/>
  <c r="O30" i="13"/>
  <c r="O25" i="13"/>
  <c r="O24" i="13"/>
  <c r="O22" i="13"/>
  <c r="O18" i="13"/>
  <c r="O21" i="13"/>
  <c r="O19" i="13"/>
  <c r="O15" i="13"/>
  <c r="O10" i="13"/>
  <c r="O13" i="13"/>
  <c r="O9" i="13"/>
  <c r="O12" i="13"/>
  <c r="O17" i="13"/>
  <c r="O16" i="13"/>
  <c r="O11" i="13"/>
  <c r="Q7" i="13"/>
  <c r="O20" i="13"/>
  <c r="O14" i="13"/>
  <c r="O26" i="13"/>
  <c r="O8" i="13"/>
  <c r="P28" i="13" l="1"/>
  <c r="P31" i="13"/>
  <c r="P27" i="13"/>
  <c r="P30" i="13"/>
  <c r="P25" i="13"/>
  <c r="P29" i="13"/>
  <c r="P19" i="13"/>
  <c r="P24" i="13"/>
  <c r="P23" i="13"/>
  <c r="P22" i="13"/>
  <c r="P21" i="13"/>
  <c r="P17" i="13"/>
  <c r="P14" i="13"/>
  <c r="P13" i="13"/>
  <c r="P12" i="13"/>
  <c r="P18" i="13"/>
  <c r="P16" i="13"/>
  <c r="P11" i="13"/>
  <c r="P15" i="13"/>
  <c r="P10" i="13"/>
  <c r="R7" i="13"/>
  <c r="P9" i="13"/>
  <c r="P20" i="13"/>
  <c r="P8" i="13"/>
  <c r="P26" i="13"/>
  <c r="Q31" i="13" l="1"/>
  <c r="Q27" i="13"/>
  <c r="Q30" i="13"/>
  <c r="Q25" i="13"/>
  <c r="Q29" i="13"/>
  <c r="Q24" i="13"/>
  <c r="Q28" i="13"/>
  <c r="Q23" i="13"/>
  <c r="Q22" i="13"/>
  <c r="Q18" i="13"/>
  <c r="Q21" i="13"/>
  <c r="Q19" i="13"/>
  <c r="Q12" i="13"/>
  <c r="Q16" i="13"/>
  <c r="Q11" i="13"/>
  <c r="Q17" i="13"/>
  <c r="Q15" i="13"/>
  <c r="Q10" i="13"/>
  <c r="S7" i="13"/>
  <c r="Q14" i="13"/>
  <c r="Q13" i="13"/>
  <c r="Q9" i="13"/>
  <c r="Q8" i="13"/>
  <c r="Q26" i="13"/>
  <c r="Q20" i="13"/>
  <c r="R31" i="13" l="1"/>
  <c r="R30" i="13"/>
  <c r="R29" i="13"/>
  <c r="R24" i="13"/>
  <c r="R28" i="13"/>
  <c r="R23" i="13"/>
  <c r="R27" i="13"/>
  <c r="R21" i="13"/>
  <c r="R17" i="13"/>
  <c r="R25" i="13"/>
  <c r="R19" i="13"/>
  <c r="R22" i="13"/>
  <c r="R18" i="13"/>
  <c r="R16" i="13"/>
  <c r="R11" i="13"/>
  <c r="R15" i="13"/>
  <c r="R10" i="13"/>
  <c r="T7" i="13"/>
  <c r="R13" i="13"/>
  <c r="R9" i="13"/>
  <c r="R12" i="13"/>
  <c r="R8" i="13"/>
  <c r="R20" i="13"/>
  <c r="R14" i="13"/>
  <c r="R26" i="13"/>
  <c r="S31" i="13" l="1"/>
  <c r="S29" i="13"/>
  <c r="S28" i="13"/>
  <c r="S23" i="13"/>
  <c r="S27" i="13"/>
  <c r="S30" i="13"/>
  <c r="S25" i="13"/>
  <c r="S24" i="13"/>
  <c r="S26" i="13"/>
  <c r="S22" i="13"/>
  <c r="S18" i="13"/>
  <c r="S21" i="13"/>
  <c r="S15" i="13"/>
  <c r="S10" i="13"/>
  <c r="S17" i="13"/>
  <c r="S13" i="13"/>
  <c r="S9" i="13"/>
  <c r="S12" i="13"/>
  <c r="S19" i="13"/>
  <c r="S16" i="13"/>
  <c r="S11" i="13"/>
  <c r="U7" i="13"/>
  <c r="S14" i="13"/>
  <c r="S20" i="13"/>
  <c r="S8" i="13"/>
  <c r="T28" i="13" l="1"/>
  <c r="T27" i="13"/>
  <c r="T30" i="13"/>
  <c r="T25" i="13"/>
  <c r="T31" i="13"/>
  <c r="T29" i="13"/>
  <c r="T19" i="13"/>
  <c r="T22" i="13"/>
  <c r="T21" i="13"/>
  <c r="T17" i="13"/>
  <c r="T24" i="13"/>
  <c r="T23" i="13"/>
  <c r="T14" i="13"/>
  <c r="T13" i="13"/>
  <c r="T18" i="13"/>
  <c r="T12" i="13"/>
  <c r="T16" i="13"/>
  <c r="T11" i="13"/>
  <c r="T15" i="13"/>
  <c r="T10" i="13"/>
  <c r="V7" i="13"/>
  <c r="T9" i="13"/>
  <c r="T8" i="13"/>
  <c r="T26" i="13"/>
  <c r="T20" i="13"/>
  <c r="U31" i="13" l="1"/>
  <c r="U27" i="13"/>
  <c r="U30" i="13"/>
  <c r="U25" i="13"/>
  <c r="U29" i="13"/>
  <c r="U24" i="13"/>
  <c r="U28" i="13"/>
  <c r="U22" i="13"/>
  <c r="U18" i="13"/>
  <c r="U21" i="13"/>
  <c r="U23" i="13"/>
  <c r="U19" i="13"/>
  <c r="U17" i="13"/>
  <c r="U12" i="13"/>
  <c r="U16" i="13"/>
  <c r="U11" i="13"/>
  <c r="U15" i="13"/>
  <c r="U10" i="13"/>
  <c r="W7" i="13"/>
  <c r="U14" i="13"/>
  <c r="U13" i="13"/>
  <c r="U8" i="13"/>
  <c r="U9" i="13"/>
  <c r="U26" i="13"/>
  <c r="U20" i="13"/>
  <c r="V31" i="13" l="1"/>
  <c r="V30" i="13"/>
  <c r="V29" i="13"/>
  <c r="V24" i="13"/>
  <c r="V28" i="13"/>
  <c r="V23" i="13"/>
  <c r="V27" i="13"/>
  <c r="V21" i="13"/>
  <c r="V17" i="13"/>
  <c r="V19" i="13"/>
  <c r="V25" i="13"/>
  <c r="V22" i="13"/>
  <c r="V18" i="13"/>
  <c r="V16" i="13"/>
  <c r="V11" i="13"/>
  <c r="V15" i="13"/>
  <c r="V10" i="13"/>
  <c r="X7" i="13"/>
  <c r="V13" i="13"/>
  <c r="V9" i="13"/>
  <c r="V12" i="13"/>
  <c r="V8" i="13"/>
  <c r="V14" i="13"/>
  <c r="V26" i="13"/>
  <c r="V20" i="13"/>
  <c r="W31" i="13" l="1"/>
  <c r="W29" i="13"/>
  <c r="W28" i="13"/>
  <c r="W23" i="13"/>
  <c r="W27" i="13"/>
  <c r="W30" i="13"/>
  <c r="W25" i="13"/>
  <c r="W24" i="13"/>
  <c r="W22" i="13"/>
  <c r="W18" i="13"/>
  <c r="W21" i="13"/>
  <c r="W15" i="13"/>
  <c r="W10" i="13"/>
  <c r="W13" i="13"/>
  <c r="W9" i="13"/>
  <c r="W19" i="13"/>
  <c r="W12" i="13"/>
  <c r="W17" i="13"/>
  <c r="W16" i="13"/>
  <c r="W11" i="13"/>
  <c r="Y7" i="13"/>
  <c r="W8" i="13"/>
  <c r="W26" i="13"/>
  <c r="W20" i="13"/>
  <c r="W14" i="13"/>
  <c r="X28" i="13" l="1"/>
  <c r="X27" i="13"/>
  <c r="X31" i="13"/>
  <c r="X30" i="13"/>
  <c r="X25" i="13"/>
  <c r="X29" i="13"/>
  <c r="X19" i="13"/>
  <c r="X24" i="13"/>
  <c r="X23" i="13"/>
  <c r="X22" i="13"/>
  <c r="X21" i="13"/>
  <c r="X17" i="13"/>
  <c r="X18" i="13"/>
  <c r="X14" i="13"/>
  <c r="X13" i="13"/>
  <c r="X12" i="13"/>
  <c r="X16" i="13"/>
  <c r="X11" i="13"/>
  <c r="X15" i="13"/>
  <c r="X10" i="13"/>
  <c r="Z7" i="13"/>
  <c r="X9" i="13"/>
  <c r="X26" i="13"/>
  <c r="X20" i="13"/>
  <c r="X8" i="13"/>
  <c r="Y31" i="13" l="1"/>
  <c r="Y27" i="13"/>
  <c r="Y30" i="13"/>
  <c r="Y25" i="13"/>
  <c r="Y29" i="13"/>
  <c r="Y24" i="13"/>
  <c r="Y28" i="13"/>
  <c r="Y23" i="13"/>
  <c r="Y22" i="13"/>
  <c r="Y18" i="13"/>
  <c r="Y21" i="13"/>
  <c r="Y19" i="13"/>
  <c r="Y12" i="13"/>
  <c r="Y16" i="13"/>
  <c r="Y11" i="13"/>
  <c r="Y17" i="13"/>
  <c r="Y15" i="13"/>
  <c r="Y10" i="13"/>
  <c r="AA7" i="13"/>
  <c r="Y14" i="13"/>
  <c r="Y13" i="13"/>
  <c r="Y9" i="13"/>
  <c r="Y8" i="13"/>
  <c r="Y20" i="13"/>
  <c r="Y26" i="13"/>
  <c r="Z31" i="13" l="1"/>
  <c r="Z30" i="13"/>
  <c r="Z29" i="13"/>
  <c r="Z24" i="13"/>
  <c r="Z28" i="13"/>
  <c r="Z23" i="13"/>
  <c r="Z27" i="13"/>
  <c r="Z21" i="13"/>
  <c r="Z17" i="13"/>
  <c r="Z25" i="13"/>
  <c r="Z19" i="13"/>
  <c r="Z22" i="13"/>
  <c r="Z18" i="13"/>
  <c r="Z16" i="13"/>
  <c r="Z11" i="13"/>
  <c r="Z15" i="13"/>
  <c r="Z10" i="13"/>
  <c r="AB7" i="13"/>
  <c r="Z13" i="13"/>
  <c r="Z9" i="13"/>
  <c r="Z12" i="13"/>
  <c r="Z8" i="13"/>
  <c r="Z26" i="13"/>
  <c r="Z20" i="13"/>
  <c r="Z14" i="13"/>
  <c r="AA31" i="13" l="1"/>
  <c r="AA30" i="13"/>
  <c r="AA29" i="13"/>
  <c r="AA28" i="13"/>
  <c r="AA23" i="13"/>
  <c r="AA27" i="13"/>
  <c r="AA25" i="13"/>
  <c r="AA24" i="13"/>
  <c r="AA22" i="13"/>
  <c r="AA18" i="13"/>
  <c r="AA21" i="13"/>
  <c r="AA15" i="13"/>
  <c r="AA10" i="13"/>
  <c r="AA19" i="13"/>
  <c r="AA17" i="13"/>
  <c r="AA13" i="13"/>
  <c r="AA9" i="13"/>
  <c r="AA12" i="13"/>
  <c r="AA16" i="13"/>
  <c r="AA11" i="13"/>
  <c r="AC7" i="13"/>
  <c r="AA20" i="13"/>
  <c r="AA8" i="13"/>
  <c r="AA26" i="13"/>
  <c r="AA14" i="13"/>
  <c r="AB28" i="13" l="1"/>
  <c r="AB31" i="13"/>
  <c r="AB27" i="13"/>
  <c r="AB22" i="13"/>
  <c r="AB25" i="13"/>
  <c r="AB30" i="13"/>
  <c r="AB29" i="13"/>
  <c r="AB19" i="13"/>
  <c r="AB21" i="13"/>
  <c r="AB17" i="13"/>
  <c r="AB24" i="13"/>
  <c r="AB23" i="13"/>
  <c r="AB14" i="13"/>
  <c r="AB13" i="13"/>
  <c r="AB12" i="13"/>
  <c r="AB16" i="13"/>
  <c r="AB11" i="13"/>
  <c r="AB18" i="13"/>
  <c r="AB15" i="13"/>
  <c r="AB10" i="13"/>
  <c r="AD7" i="13"/>
  <c r="AB9" i="13"/>
  <c r="AB26" i="13"/>
  <c r="AB20" i="13"/>
  <c r="AB8" i="13"/>
  <c r="AC31" i="13" l="1"/>
  <c r="AC27" i="13"/>
  <c r="AC25" i="13"/>
  <c r="AC30" i="13"/>
  <c r="AC29" i="13"/>
  <c r="AC24" i="13"/>
  <c r="AC28" i="13"/>
  <c r="AC18" i="13"/>
  <c r="AC22" i="13"/>
  <c r="AC21" i="13"/>
  <c r="AC23" i="13"/>
  <c r="AC19" i="13"/>
  <c r="AC17" i="13"/>
  <c r="AC12" i="13"/>
  <c r="AC16" i="13"/>
  <c r="AC11" i="13"/>
  <c r="AC15" i="13"/>
  <c r="AC10" i="13"/>
  <c r="AE7" i="13"/>
  <c r="AC14" i="13"/>
  <c r="AC13" i="13"/>
  <c r="AC8" i="13"/>
  <c r="AC9" i="13"/>
  <c r="AC26" i="13"/>
  <c r="AC20" i="13"/>
  <c r="AD31" i="13" l="1"/>
  <c r="AD30" i="13"/>
  <c r="AD29" i="13"/>
  <c r="AD24" i="13"/>
  <c r="AD28" i="13"/>
  <c r="AD23" i="13"/>
  <c r="AD27" i="13"/>
  <c r="AD22" i="13"/>
  <c r="AD21" i="13"/>
  <c r="AD17" i="13"/>
  <c r="AD19" i="13"/>
  <c r="AD25" i="13"/>
  <c r="AD18" i="13"/>
  <c r="AD16" i="13"/>
  <c r="AD11" i="13"/>
  <c r="AD15" i="13"/>
  <c r="AD10" i="13"/>
  <c r="AF7" i="13"/>
  <c r="AD13" i="13"/>
  <c r="AD9" i="13"/>
  <c r="AD12" i="13"/>
  <c r="AD8" i="13"/>
  <c r="AD26" i="13"/>
  <c r="AD20" i="13"/>
  <c r="AD14" i="13"/>
  <c r="AE31" i="13" l="1"/>
  <c r="AE30" i="13"/>
  <c r="AE29" i="13"/>
  <c r="AE28" i="13"/>
  <c r="AE23" i="13"/>
  <c r="AE27" i="13"/>
  <c r="AE22" i="13"/>
  <c r="AE25" i="13"/>
  <c r="AE24" i="13"/>
  <c r="AE18" i="13"/>
  <c r="AE21" i="13"/>
  <c r="AE19" i="13"/>
  <c r="AE15" i="13"/>
  <c r="AE10" i="13"/>
  <c r="AE13" i="13"/>
  <c r="AE9" i="13"/>
  <c r="AE12" i="13"/>
  <c r="AE17" i="13"/>
  <c r="AE16" i="13"/>
  <c r="AE11" i="13"/>
  <c r="AG7" i="13"/>
  <c r="AE20" i="13"/>
  <c r="AE14" i="13"/>
  <c r="AE26" i="13"/>
  <c r="AE8" i="13"/>
  <c r="AF31" i="13" l="1"/>
  <c r="AF28" i="13"/>
  <c r="AF30" i="13"/>
  <c r="AF27" i="13"/>
  <c r="AF22" i="13"/>
  <c r="AF25" i="13"/>
  <c r="AF29" i="13"/>
  <c r="AF19" i="13"/>
  <c r="AF24" i="13"/>
  <c r="AF23" i="13"/>
  <c r="AF21" i="13"/>
  <c r="AF17" i="13"/>
  <c r="AF14" i="13"/>
  <c r="AF13" i="13"/>
  <c r="AF12" i="13"/>
  <c r="AF18" i="13"/>
  <c r="AF16" i="13"/>
  <c r="AF11" i="13"/>
  <c r="AF15" i="13"/>
  <c r="AF10" i="13"/>
  <c r="AH7" i="13"/>
  <c r="AF9" i="13"/>
  <c r="AF20" i="13"/>
  <c r="AF8" i="13"/>
  <c r="AF26" i="13"/>
  <c r="AG31" i="13" l="1"/>
  <c r="AG30" i="13"/>
  <c r="AG27" i="13"/>
  <c r="AG25" i="13"/>
  <c r="AG29" i="13"/>
  <c r="AG24" i="13"/>
  <c r="AG28" i="13"/>
  <c r="AG23" i="13"/>
  <c r="AG18" i="13"/>
  <c r="AG21" i="13"/>
  <c r="AG22" i="13"/>
  <c r="AG19" i="13"/>
  <c r="AG12" i="13"/>
  <c r="AG16" i="13"/>
  <c r="AG11" i="13"/>
  <c r="AG17" i="13"/>
  <c r="AG15" i="13"/>
  <c r="AG10" i="13"/>
  <c r="AI7" i="13"/>
  <c r="AG14" i="13"/>
  <c r="AG13" i="13"/>
  <c r="AG9" i="13"/>
  <c r="AG8" i="13"/>
  <c r="AG26" i="13"/>
  <c r="AG20" i="13"/>
  <c r="AH31" i="13" l="1"/>
  <c r="AH30" i="13"/>
  <c r="AH29" i="13"/>
  <c r="AH24" i="13"/>
  <c r="AH28" i="13"/>
  <c r="AH23" i="13"/>
  <c r="AH27" i="13"/>
  <c r="AH21" i="13"/>
  <c r="AH17" i="13"/>
  <c r="AH25" i="13"/>
  <c r="AH22" i="13"/>
  <c r="AH19" i="13"/>
  <c r="AH18" i="13"/>
  <c r="AH16" i="13"/>
  <c r="AH11" i="13"/>
  <c r="AH15" i="13"/>
  <c r="AH10" i="13"/>
  <c r="AJ7" i="13"/>
  <c r="AH13" i="13"/>
  <c r="AH9" i="13"/>
  <c r="AH12" i="13"/>
  <c r="AH8" i="13"/>
  <c r="AH20" i="13"/>
  <c r="AH14" i="13"/>
  <c r="AH26" i="13"/>
  <c r="AI31" i="13" l="1"/>
  <c r="AI30" i="13"/>
  <c r="AI29" i="13"/>
  <c r="AI28" i="13"/>
  <c r="AI23" i="13"/>
  <c r="AI27" i="13"/>
  <c r="AI22" i="13"/>
  <c r="AI25" i="13"/>
  <c r="AI24" i="13"/>
  <c r="AI16" i="13"/>
  <c r="AI26" i="13"/>
  <c r="AI18" i="13"/>
  <c r="AI21" i="13"/>
  <c r="AI15" i="13"/>
  <c r="AI10" i="13"/>
  <c r="AI17" i="13"/>
  <c r="AI13" i="13"/>
  <c r="AI9" i="13"/>
  <c r="AI12" i="13"/>
  <c r="AI19" i="13"/>
  <c r="AI11" i="13"/>
  <c r="AK7" i="13"/>
  <c r="AI14" i="13"/>
  <c r="AI20" i="13"/>
  <c r="AI8" i="13"/>
  <c r="AJ31" i="13" l="1"/>
  <c r="AJ28" i="13"/>
  <c r="AJ27" i="13"/>
  <c r="AJ22" i="13"/>
  <c r="AJ25" i="13"/>
  <c r="AJ30" i="13"/>
  <c r="AJ29" i="13"/>
  <c r="AJ19" i="13"/>
  <c r="AJ21" i="13"/>
  <c r="AJ17" i="13"/>
  <c r="AJ24" i="13"/>
  <c r="AJ23" i="13"/>
  <c r="AJ14" i="13"/>
  <c r="AJ13" i="13"/>
  <c r="AJ18" i="13"/>
  <c r="AJ12" i="13"/>
  <c r="AJ11" i="13"/>
  <c r="AJ16" i="13"/>
  <c r="AJ15" i="13"/>
  <c r="AJ10" i="13"/>
  <c r="AL7" i="13"/>
  <c r="AJ9" i="13"/>
  <c r="AJ26" i="13"/>
  <c r="AJ8" i="13"/>
  <c r="AJ20" i="13"/>
  <c r="AK31" i="13" l="1"/>
  <c r="AK27" i="13"/>
  <c r="AK25" i="13"/>
  <c r="AK30" i="13"/>
  <c r="AK29" i="13"/>
  <c r="AK24" i="13"/>
  <c r="AK28" i="13"/>
  <c r="AK18" i="13"/>
  <c r="AK22" i="13"/>
  <c r="AK21" i="13"/>
  <c r="AK23" i="13"/>
  <c r="AK19" i="13"/>
  <c r="AK17" i="13"/>
  <c r="AK12" i="13"/>
  <c r="AK11" i="13"/>
  <c r="AK16" i="13"/>
  <c r="AK15" i="13"/>
  <c r="AK10" i="13"/>
  <c r="AM7" i="13"/>
  <c r="AK14" i="13"/>
  <c r="AK13" i="13"/>
  <c r="AK8" i="13"/>
  <c r="AK9" i="13"/>
  <c r="AK26" i="13"/>
  <c r="AK20" i="13"/>
  <c r="AL31" i="13" l="1"/>
  <c r="AL30" i="13"/>
  <c r="AL29" i="13"/>
  <c r="AL24" i="13"/>
  <c r="AL28" i="13"/>
  <c r="AL23" i="13"/>
  <c r="AL27" i="13"/>
  <c r="AL22" i="13"/>
  <c r="AL21" i="13"/>
  <c r="AL17" i="13"/>
  <c r="AL19" i="13"/>
  <c r="AL25" i="13"/>
  <c r="AL18" i="13"/>
  <c r="AL11" i="13"/>
  <c r="AL16" i="13"/>
  <c r="AL15" i="13"/>
  <c r="AL10" i="13"/>
  <c r="AN7" i="13"/>
  <c r="AL13" i="13"/>
  <c r="AL9" i="13"/>
  <c r="AL12" i="13"/>
  <c r="AL8" i="13"/>
  <c r="AL14" i="13"/>
  <c r="AL26" i="13"/>
  <c r="AL20" i="13"/>
  <c r="AM31" i="13" l="1"/>
  <c r="AM30" i="13"/>
  <c r="AM29" i="13"/>
  <c r="AM28" i="13"/>
  <c r="AM23" i="13"/>
  <c r="AM27" i="13"/>
  <c r="AM22" i="13"/>
  <c r="AM16" i="13"/>
  <c r="AM25" i="13"/>
  <c r="AM24" i="13"/>
  <c r="AM18" i="13"/>
  <c r="AM21" i="13"/>
  <c r="AM15" i="13"/>
  <c r="AM10" i="13"/>
  <c r="AM13" i="13"/>
  <c r="AM9" i="13"/>
  <c r="AM19" i="13"/>
  <c r="AM12" i="13"/>
  <c r="AM17" i="13"/>
  <c r="AM11" i="13"/>
  <c r="AO7" i="13"/>
  <c r="AM8" i="13"/>
  <c r="AM20" i="13"/>
  <c r="AM14" i="13"/>
  <c r="AM26" i="13"/>
  <c r="AN31" i="13" l="1"/>
  <c r="AN28" i="13"/>
  <c r="AN30" i="13"/>
  <c r="AN27" i="13"/>
  <c r="AN22" i="13"/>
  <c r="AN25" i="13"/>
  <c r="AN29" i="13"/>
  <c r="AN19" i="13"/>
  <c r="AN24" i="13"/>
  <c r="AN23" i="13"/>
  <c r="AN21" i="13"/>
  <c r="AN17" i="13"/>
  <c r="AN18" i="13"/>
  <c r="AN16" i="13"/>
  <c r="AN14" i="13"/>
  <c r="AN13" i="13"/>
  <c r="AN9" i="13"/>
  <c r="AN12" i="13"/>
  <c r="AN11" i="13"/>
  <c r="AN15" i="13"/>
  <c r="AN10" i="13"/>
  <c r="AQ7" i="13"/>
  <c r="AN8" i="13"/>
  <c r="AN26" i="13"/>
  <c r="AN20" i="13"/>
  <c r="AO31" i="13" l="1"/>
  <c r="AO30" i="13"/>
  <c r="AO27" i="13"/>
  <c r="AO25" i="13"/>
  <c r="AO29" i="13"/>
  <c r="AO24" i="13"/>
  <c r="AO28" i="13"/>
  <c r="AO23" i="13"/>
  <c r="AO18" i="13"/>
  <c r="AO21" i="13"/>
  <c r="AO22" i="13"/>
  <c r="AO19" i="13"/>
  <c r="AO12" i="13"/>
  <c r="AO11" i="13"/>
  <c r="AO17" i="13"/>
  <c r="AO15" i="13"/>
  <c r="AO10" i="13"/>
  <c r="AO16" i="13"/>
  <c r="AO14" i="13"/>
  <c r="AO13" i="13"/>
  <c r="AO9" i="13"/>
  <c r="AO8" i="13"/>
  <c r="AO20" i="13"/>
  <c r="AO26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<sst xmlns="http://schemas.openxmlformats.org/spreadsheetml/2006/main" count="49" uniqueCount="49">
  <si>
    <t>START DATE</t>
  </si>
  <si>
    <t>&lt;-- Enter initial Start Date to populate Timeline dates.</t>
  </si>
  <si>
    <t>YEAR ONE</t>
  </si>
  <si>
    <t>YEAR TWO</t>
  </si>
  <si>
    <t>YEAR THREE</t>
  </si>
  <si>
    <t>DO NOT ALTER CELL BELOW</t>
  </si>
  <si>
    <t>Y1Q1</t>
  </si>
  <si>
    <t>Y1Q2</t>
  </si>
  <si>
    <t>Y1Q3</t>
  </si>
  <si>
    <t>Y1Q4</t>
  </si>
  <si>
    <t>Y2Q1</t>
  </si>
  <si>
    <t>Y2Q2</t>
  </si>
  <si>
    <t>Y2Q3</t>
  </si>
  <si>
    <t>Y2Q4</t>
  </si>
  <si>
    <t>Y3Q1</t>
  </si>
  <si>
    <t>Y3Q2</t>
  </si>
  <si>
    <t>Y3Q3</t>
  </si>
  <si>
    <t>Y3Q4</t>
  </si>
  <si>
    <t>END DATE</t>
  </si>
  <si>
    <t>[COMPANY NAME]</t>
  </si>
  <si>
    <t>SEED START PROJECT GANTT CHART</t>
  </si>
  <si>
    <t>MILESTONE NAMES + TASK TITLES</t>
  </si>
  <si>
    <t>MILESTONE 2</t>
  </si>
  <si>
    <t>MILESTONE 3</t>
  </si>
  <si>
    <t>MILESTONE 4</t>
  </si>
  <si>
    <t>PROJECT START DATE</t>
  </si>
  <si>
    <t>M1 Task 4</t>
  </si>
  <si>
    <t>M1 Task 5</t>
  </si>
  <si>
    <t>M2 Task 1</t>
  </si>
  <si>
    <t>M2 Task 2</t>
  </si>
  <si>
    <t>M2 Task 3</t>
  </si>
  <si>
    <t>M2 Task 4</t>
  </si>
  <si>
    <t>M2 Task 5</t>
  </si>
  <si>
    <t>M3 Task 1</t>
  </si>
  <si>
    <t>M3 Task 2</t>
  </si>
  <si>
    <t>M3 Task 3</t>
  </si>
  <si>
    <t>M3 Task 4</t>
  </si>
  <si>
    <t>M3 Task 5</t>
  </si>
  <si>
    <t>M4 Task 1</t>
  </si>
  <si>
    <t>M4 Task 2</t>
  </si>
  <si>
    <t>M4 Task 3</t>
  </si>
  <si>
    <t>M4 Task 4</t>
  </si>
  <si>
    <t>M4 Task 5</t>
  </si>
  <si>
    <t>COST (AUD)</t>
  </si>
  <si>
    <r>
      <t xml:space="preserve">Enter each Milestone short description, Milestone Start and End Date, and each Milestone Task Start and End Date, below. Milestone bars will update automatically.
</t>
    </r>
    <r>
      <rPr>
        <b/>
        <sz val="10"/>
        <rFont val="Century Gothic"/>
        <family val="2"/>
      </rPr>
      <t>Ensure Milestone cost and timing align with your Cashflow Forecast and Application details.</t>
    </r>
  </si>
  <si>
    <t>M1 Task 1 (e.g. execute trials and testing for product version 1)</t>
  </si>
  <si>
    <t>M1 Task 3 (e.g. modify design for version 2 following testing)</t>
  </si>
  <si>
    <t>M1 Task 2 (e.g. obtain independent technical reports)</t>
  </si>
  <si>
    <t>MILESTONE 1 (e.g. Trials, Testing, and Modification)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</si>
</sst>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mm/yy"/>
    <numFmt numFmtId="165" formatCode="yyyy"/>
    <numFmt numFmtId="166" formatCode="mmm\ yy"/>
    <numFmt numFmtId="167" formatCode="dd/mm/yy;@"/>
  </numFmts>
  <fonts count="25" x14ac:knownFonts="1">
    <font>
      <sz val="12"/>
      <color theme="1"/>
      <name val="Corbel"/>
      <family val="2"/>
      <scheme val="minor"/>
    </font>
    <font>
      <sz val="12"/>
      <color theme="1"/>
      <name val="Century Gothic"/>
      <family val="1"/>
    </font>
    <font>
      <u/>
      <sz val="12"/>
      <color theme="10"/>
      <name val="Corbel"/>
      <family val="2"/>
      <scheme val="minor"/>
    </font>
    <font>
      <u/>
      <sz val="12"/>
      <color theme="11"/>
      <name val="Corbel"/>
      <family val="2"/>
      <scheme val="minor"/>
    </font>
    <font>
      <sz val="12"/>
      <color theme="1"/>
      <name val="Arial"/>
      <family val="2"/>
    </font>
    <font>
      <sz val="10"/>
      <color theme="1"/>
      <name val="Century Gothic"/>
      <family val="1"/>
    </font>
    <font>
      <b/>
      <sz val="9"/>
      <color theme="1"/>
      <name val="Century Gothic"/>
      <family val="1"/>
    </font>
    <font>
      <sz val="9"/>
      <color rgb="FF000000"/>
      <name val="Century Gothic"/>
      <family val="1"/>
    </font>
    <font>
      <b/>
      <sz val="9"/>
      <color rgb="FF000000"/>
      <name val="Century Gothic"/>
      <family val="1"/>
    </font>
    <font>
      <sz val="11"/>
      <color rgb="FF000000"/>
      <name val="Century Gothic"/>
      <family val="1"/>
    </font>
    <font>
      <sz val="11"/>
      <color theme="1"/>
      <name val="Corbel"/>
      <family val="2"/>
      <scheme val="minor"/>
    </font>
    <font>
      <b/>
      <sz val="22"/>
      <color theme="8" tint="-0.499984740745262"/>
      <name val="Century Gothic"/>
      <family val="1"/>
    </font>
    <font>
      <sz val="22"/>
      <color theme="1" tint="0.499984740745262"/>
      <name val="Century Gothic"/>
      <family val="1"/>
    </font>
    <font>
      <sz val="9"/>
      <color theme="1"/>
      <name val="Century Gothic"/>
      <family val="1"/>
    </font>
    <font>
      <sz val="11"/>
      <color theme="1" tint="0.34998626667073579"/>
      <name val="Century Gothic"/>
      <family val="1"/>
    </font>
    <font>
      <sz val="9"/>
      <color theme="0"/>
      <name val="Century Gothic"/>
      <family val="1"/>
    </font>
    <font>
      <sz val="11"/>
      <color theme="3" tint="-0.499984740745262"/>
      <name val="Century Gothic"/>
      <family val="1"/>
    </font>
    <font>
      <sz val="10"/>
      <color theme="1" tint="0.34998626667073579"/>
      <name val="Century Gothic"/>
      <family val="1"/>
    </font>
    <font>
      <b/>
      <sz val="22"/>
      <color rgb="FFFF0000"/>
      <name val="Century Gothic"/>
      <family val="1"/>
    </font>
    <font>
      <b/>
      <sz val="22"/>
      <color theme="1"/>
      <name val="Century Gothic"/>
      <family val="1"/>
    </font>
    <font>
      <b/>
      <sz val="9"/>
      <color rgb="FF000000"/>
      <name val="Century Gothic"/>
      <family val="2"/>
    </font>
    <font>
      <sz val="8"/>
      <name val="Corbel"/>
      <family val="2"/>
      <scheme val="minor"/>
    </font>
    <font>
      <b/>
      <sz val="11"/>
      <color theme="1"/>
      <name val="Century Gothic"/>
      <family val="1"/>
    </font>
    <font>
      <sz val="10"/>
      <color theme="1" tint="0.34998626667073579"/>
      <name val="Century Gothic"/>
      <family val="2"/>
    </font>
    <font>
      <b/>
      <sz val="10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EEECE1"/>
      </patternFill>
    </fill>
    <fill>
      <patternFill patternType="solid">
        <fgColor rgb="FFF8F8F8"/>
        <bgColor indexed="64"/>
      </patternFill>
    </fill>
    <fill>
      <patternFill patternType="solid">
        <fgColor theme="0" tint="-0.14999847407452621"/>
        <bgColor rgb="FFCCC0D9"/>
      </patternFill>
    </fill>
    <fill>
      <patternFill patternType="solid">
        <fgColor theme="0"/>
        <bgColor rgb="FFCCC0D9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CCC0D9"/>
      </patternFill>
    </fill>
    <fill>
      <patternFill patternType="solid">
        <fgColor rgb="FF9BC2E6"/>
        <bgColor indexed="64"/>
      </patternFill>
    </fill>
    <fill>
      <patternFill patternType="solid">
        <fgColor rgb="FFD6DCE4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theme="0" tint="-0.249977111117893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249977111117893"/>
      </right>
      <top/>
      <bottom style="thin">
        <color theme="0" tint="-0.34998626667073579"/>
      </bottom>
      <diagonal/>
    </border>
    <border>
      <left style="dashed">
        <color theme="0" tint="-0.249977111117893"/>
      </left>
      <right style="dashed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dashed">
        <color theme="0" tint="-0.249977111117893"/>
      </left>
      <right style="dashed">
        <color theme="0" tint="-0.249977111117893"/>
      </right>
      <top/>
      <bottom style="thin">
        <color theme="0" tint="-0.34998626667073579"/>
      </bottom>
      <diagonal/>
    </border>
    <border>
      <left/>
      <right style="thin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6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7" fillId="0" borderId="1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4" fillId="0" borderId="0" xfId="0" applyFont="1"/>
    <xf numFmtId="0" fontId="8" fillId="4" borderId="2" xfId="0" applyFont="1" applyFill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4" fillId="0" borderId="0" xfId="0" applyFont="1" applyAlignment="1">
      <alignment vertical="center"/>
    </xf>
    <xf numFmtId="0" fontId="5" fillId="0" borderId="0" xfId="0" applyFont="1"/>
    <xf numFmtId="164" fontId="15" fillId="7" borderId="0" xfId="0" applyNumberFormat="1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164" fontId="13" fillId="6" borderId="0" xfId="0" applyNumberFormat="1" applyFont="1" applyFill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4" fontId="16" fillId="0" borderId="8" xfId="0" applyNumberFormat="1" applyFont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 indent="1"/>
    </xf>
    <xf numFmtId="0" fontId="6" fillId="9" borderId="5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67" fontId="8" fillId="4" borderId="7" xfId="0" applyNumberFormat="1" applyFont="1" applyFill="1" applyBorder="1" applyAlignment="1">
      <alignment horizontal="center" vertical="center"/>
    </xf>
    <xf numFmtId="167" fontId="8" fillId="4" borderId="6" xfId="0" applyNumberFormat="1" applyFont="1" applyFill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2" borderId="3" xfId="0" applyNumberFormat="1" applyFont="1" applyFill="1" applyBorder="1" applyAlignment="1">
      <alignment horizontal="center" vertical="center"/>
    </xf>
    <xf numFmtId="167" fontId="8" fillId="4" borderId="5" xfId="0" applyNumberFormat="1" applyFont="1" applyFill="1" applyBorder="1" applyAlignment="1">
      <alignment horizontal="center" vertical="center"/>
    </xf>
    <xf numFmtId="167" fontId="8" fillId="4" borderId="3" xfId="0" applyNumberFormat="1" applyFont="1" applyFill="1" applyBorder="1" applyAlignment="1">
      <alignment horizontal="center" vertical="center"/>
    </xf>
    <xf numFmtId="166" fontId="13" fillId="10" borderId="15" xfId="0" applyNumberFormat="1" applyFont="1" applyFill="1" applyBorder="1" applyAlignment="1">
      <alignment horizontal="center" vertical="center"/>
    </xf>
    <xf numFmtId="166" fontId="13" fillId="10" borderId="14" xfId="0" applyNumberFormat="1" applyFont="1" applyFill="1" applyBorder="1" applyAlignment="1">
      <alignment horizontal="center" vertical="center"/>
    </xf>
    <xf numFmtId="166" fontId="13" fillId="10" borderId="6" xfId="0" applyNumberFormat="1" applyFont="1" applyFill="1" applyBorder="1" applyAlignment="1">
      <alignment horizontal="center" vertical="center"/>
    </xf>
    <xf numFmtId="166" fontId="13" fillId="10" borderId="11" xfId="0" applyNumberFormat="1" applyFont="1" applyFill="1" applyBorder="1" applyAlignment="1">
      <alignment horizontal="center" vertical="center"/>
    </xf>
    <xf numFmtId="166" fontId="13" fillId="10" borderId="9" xfId="0" applyNumberFormat="1" applyFont="1" applyFill="1" applyBorder="1" applyAlignment="1">
      <alignment horizontal="center" vertical="center"/>
    </xf>
    <xf numFmtId="165" fontId="20" fillId="9" borderId="10" xfId="0" applyNumberFormat="1" applyFont="1" applyFill="1" applyBorder="1" applyAlignment="1">
      <alignment horizontal="left" vertical="center" indent="1"/>
    </xf>
    <xf numFmtId="0" fontId="20" fillId="9" borderId="4" xfId="0" applyFont="1" applyFill="1" applyBorder="1" applyAlignment="1">
      <alignment vertical="center"/>
    </xf>
    <xf numFmtId="0" fontId="20" fillId="9" borderId="11" xfId="0" applyFont="1" applyFill="1" applyBorder="1" applyAlignment="1">
      <alignment horizontal="left" vertical="center" indent="1"/>
    </xf>
    <xf numFmtId="165" fontId="20" fillId="9" borderId="4" xfId="0" applyNumberFormat="1" applyFont="1" applyFill="1" applyBorder="1" applyAlignment="1">
      <alignment horizontal="left" vertical="center" indent="1"/>
    </xf>
    <xf numFmtId="0" fontId="20" fillId="9" borderId="12" xfId="0" applyFont="1" applyFill="1" applyBorder="1" applyAlignment="1">
      <alignment horizontal="left" vertical="center" indent="1"/>
    </xf>
    <xf numFmtId="0" fontId="6" fillId="9" borderId="9" xfId="0" applyFont="1" applyFill="1" applyBorder="1" applyAlignment="1">
      <alignment horizontal="center" vertical="center"/>
    </xf>
    <xf numFmtId="44" fontId="8" fillId="4" borderId="9" xfId="0" applyNumberFormat="1" applyFont="1" applyFill="1" applyBorder="1" applyAlignment="1">
      <alignment horizontal="center" vertical="center"/>
    </xf>
    <xf numFmtId="44" fontId="7" fillId="2" borderId="9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165" fontId="20" fillId="11" borderId="10" xfId="0" applyNumberFormat="1" applyFont="1" applyFill="1" applyBorder="1" applyAlignment="1">
      <alignment horizontal="left" vertical="center" indent="1"/>
    </xf>
    <xf numFmtId="0" fontId="20" fillId="9" borderId="17" xfId="0" applyFont="1" applyFill="1" applyBorder="1" applyAlignment="1">
      <alignment vertical="center"/>
    </xf>
    <xf numFmtId="0" fontId="9" fillId="12" borderId="1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</cellXfs>
  <cellStyles count="6">
    <cellStyle name="Followed Hyperlink" xfId="4" builtinId="9" hidden="1"/>
    <cellStyle name="Followed Hyperlink" xfId="2" builtinId="9" hidden="1"/>
    <cellStyle name="Hyperlink" xfId="3" builtinId="8" hidden="1"/>
    <cellStyle name="Hyperlink" xfId="1" builtinId="8" hidden="1"/>
    <cellStyle name="Normal" xfId="0" builtinId="0"/>
    <cellStyle name="Normal 2" xfId="5" xr:uid="{EAFA0FF5-4564-3E4A-94C1-E6160B265957}"/>
  </cellStyles>
  <dxfs count="2">
    <dxf>
      <font>
        <color rgb="FF92D050"/>
      </font>
      <fill>
        <patternFill>
          <bgColor rgb="FF92D050"/>
        </patternFill>
      </fill>
      <border>
        <left style="thin">
          <color rgb="FF92D050"/>
        </left>
        <right style="thin">
          <color rgb="FF92D050"/>
        </right>
        <top style="thin">
          <color theme="0"/>
        </top>
        <bottom style="thin">
          <color theme="0"/>
        </bottom>
      </border>
    </dxf>
    <dxf>
      <font>
        <color rgb="FF00B050"/>
      </font>
      <fill>
        <patternFill patternType="solid">
          <fgColor auto="1"/>
          <bgColor rgb="FF00B050"/>
        </patternFill>
      </fill>
      <alignment wrapText="1"/>
      <border>
        <left style="thin">
          <color rgb="FF00B050"/>
        </left>
        <right style="thin">
          <color rgb="FF00B050"/>
        </right>
        <top style="thin">
          <color theme="0"/>
        </top>
        <bottom style="thin">
          <color theme="0"/>
        </bottom>
      </border>
    </dxf>
  </dxfs>
  <tableStyles count="0" defaultTableStyle="TableStyleMedium9" defaultPivotStyle="PivotStyleMedium7"/>
  <colors>
    <mruColors>
      <color rgb="FFD6DCE4"/>
      <color rgb="FFA6A6A6"/>
      <color rgb="FF9BC2E6"/>
      <color rgb="FF5F6B73"/>
      <color rgb="FFF8F8F8"/>
      <color rgb="FFEAEEF3"/>
      <color rgb="FFC5C5C5"/>
      <color rgb="FFCCCCCC"/>
      <color rgb="FFF7F9FB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Headline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Headlines">
      <a:majorFont>
        <a:latin typeface="Century Schoolbook" panose="02040604050505020304"/>
        <a:ea typeface=""/>
        <a:cs typeface=""/>
      </a:majorFont>
      <a:minorFont>
        <a:latin typeface="Corbel" panose="020B0503020204020204"/>
        <a:ea typeface=""/>
        <a:cs typeface=""/>
      </a:minorFont>
    </a:fontScheme>
    <a:fmtScheme name="Headlines">
      <a:fillStyleLst>
        <a:solidFill>
          <a:schemeClr val="phClr"/>
        </a:solidFill>
        <a:solidFill>
          <a:schemeClr val="phClr">
            <a:tint val="67000"/>
            <a:satMod val="105000"/>
          </a:schemeClr>
        </a:solidFill>
        <a:gradFill rotWithShape="1">
          <a:gsLst>
            <a:gs pos="0">
              <a:schemeClr val="phClr">
                <a:tint val="100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0000"/>
                <a:satMod val="120000"/>
                <a:lumMod val="99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88900" dist="25400" dir="10800000">
              <a:srgbClr val="000000">
                <a:alpha val="25000"/>
              </a:srgbClr>
            </a:innerShdw>
            <a:outerShdw blurRad="25400" dist="25400" dir="5400000" rotWithShape="0">
              <a:srgbClr val="FFFFFF">
                <a:alpha val="10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Headlines" id="{3841520A-25F2-4EB8-BE4C-611DB5ABEED9}" vid="{ECD25A4C-D97E-4C12-84B1-63580BFFAEEB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5A34-D5FF-8643-9BF3-346389DE6A47}">
  <sheetPr>
    <tabColor theme="3" tint="0.79998168889431442"/>
    <pageSetUpPr fitToPage="1"/>
  </sheetPr>
  <dimension ref="A1:AQ31"/>
  <sheetViews>
    <sheetView showGridLines="0" tabSelected="1" zoomScaleNormal="100" workbookViewId="0">
      <pane ySplit="7" topLeftCell="A8" activePane="bottomLeft" state="frozen"/>
      <selection pane="bottomLeft" activeCell="D12" sqref="D12"/>
    </sheetView>
  </sheetViews>
  <sheetFormatPr defaultColWidth="11.15234375" defaultRowHeight="15.5" x14ac:dyDescent="0.35"/>
  <cols>
    <col min="1" max="1" width="3" customWidth="1"/>
    <col min="2" max="2" width="47.84375" style="2" customWidth="1"/>
    <col min="3" max="5" width="10.84375" style="11" customWidth="1"/>
    <col min="6" max="41" width="6.15234375" style="2" customWidth="1"/>
    <col min="42" max="42" width="3.23046875" customWidth="1"/>
  </cols>
  <sheetData>
    <row r="1" spans="1:43" s="8" customFormat="1" ht="42" customHeight="1" x14ac:dyDescent="0.35">
      <c r="A1" s="4"/>
      <c r="B1" s="34" t="s">
        <v>20</v>
      </c>
      <c r="C1" s="10"/>
      <c r="D1" s="10"/>
      <c r="E1" s="1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6"/>
      <c r="AD1" s="6"/>
      <c r="AE1" s="7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3" s="8" customFormat="1" ht="42" customHeight="1" x14ac:dyDescent="0.35">
      <c r="A2" s="4"/>
      <c r="B2" s="33" t="s">
        <v>19</v>
      </c>
      <c r="C2" s="10"/>
      <c r="D2" s="10"/>
      <c r="E2" s="10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  <c r="AD2" s="6"/>
      <c r="AE2" s="7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3" s="1" customFormat="1" ht="15" customHeight="1" x14ac:dyDescent="0.35">
      <c r="B3" s="58" t="s">
        <v>25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</row>
    <row r="4" spans="1:43" s="1" customFormat="1" ht="30" customHeight="1" thickBot="1" x14ac:dyDescent="0.4">
      <c r="B4" s="35">
        <v>46023</v>
      </c>
      <c r="C4" s="12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</row>
    <row r="5" spans="1:43" ht="19" customHeight="1" x14ac:dyDescent="0.35">
      <c r="B5" s="63" t="s">
        <v>44</v>
      </c>
      <c r="C5" s="63"/>
      <c r="D5" s="63"/>
      <c r="E5" s="31"/>
      <c r="F5" s="59" t="s">
        <v>2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3" t="s">
        <v>3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2"/>
      <c r="AD5" s="53" t="s">
        <v>4</v>
      </c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2"/>
      <c r="AQ5" s="62" t="s">
        <v>5</v>
      </c>
    </row>
    <row r="6" spans="1:43" ht="29" customHeight="1" x14ac:dyDescent="0.35">
      <c r="B6" s="64"/>
      <c r="C6" s="64"/>
      <c r="D6" s="64"/>
      <c r="E6" s="32"/>
      <c r="F6" s="50" t="s">
        <v>6</v>
      </c>
      <c r="G6" s="51"/>
      <c r="H6" s="60"/>
      <c r="I6" s="54" t="s">
        <v>7</v>
      </c>
      <c r="J6" s="51"/>
      <c r="K6" s="51"/>
      <c r="L6" s="54" t="s">
        <v>8</v>
      </c>
      <c r="M6" s="51"/>
      <c r="N6" s="51"/>
      <c r="O6" s="54" t="s">
        <v>9</v>
      </c>
      <c r="P6" s="51"/>
      <c r="Q6" s="52"/>
      <c r="R6" s="53" t="s">
        <v>10</v>
      </c>
      <c r="S6" s="51"/>
      <c r="T6" s="51"/>
      <c r="U6" s="54" t="s">
        <v>11</v>
      </c>
      <c r="V6" s="51"/>
      <c r="W6" s="51"/>
      <c r="X6" s="54" t="s">
        <v>12</v>
      </c>
      <c r="Y6" s="51"/>
      <c r="Z6" s="51"/>
      <c r="AA6" s="54" t="s">
        <v>13</v>
      </c>
      <c r="AB6" s="51"/>
      <c r="AC6" s="52"/>
      <c r="AD6" s="53" t="s">
        <v>14</v>
      </c>
      <c r="AE6" s="51"/>
      <c r="AF6" s="51"/>
      <c r="AG6" s="54" t="s">
        <v>15</v>
      </c>
      <c r="AH6" s="51"/>
      <c r="AI6" s="51"/>
      <c r="AJ6" s="54" t="s">
        <v>16</v>
      </c>
      <c r="AK6" s="51"/>
      <c r="AL6" s="51"/>
      <c r="AM6" s="54" t="s">
        <v>17</v>
      </c>
      <c r="AN6" s="51"/>
      <c r="AO6" s="52"/>
      <c r="AQ6" s="62"/>
    </row>
    <row r="7" spans="1:43" x14ac:dyDescent="0.35">
      <c r="B7" s="36" t="s">
        <v>21</v>
      </c>
      <c r="C7" s="37" t="s">
        <v>0</v>
      </c>
      <c r="D7" s="38" t="s">
        <v>18</v>
      </c>
      <c r="E7" s="55" t="s">
        <v>43</v>
      </c>
      <c r="F7" s="45">
        <f>B4</f>
        <v>46023</v>
      </c>
      <c r="G7" s="46">
        <f>EDATE(F7,1)</f>
        <v>46054</v>
      </c>
      <c r="H7" s="47">
        <f t="shared" ref="H7:AO7" si="0">EDATE(G7,1)</f>
        <v>46082</v>
      </c>
      <c r="I7" s="45">
        <f t="shared" si="0"/>
        <v>46113</v>
      </c>
      <c r="J7" s="46">
        <f t="shared" si="0"/>
        <v>46143</v>
      </c>
      <c r="K7" s="47">
        <f t="shared" si="0"/>
        <v>46174</v>
      </c>
      <c r="L7" s="45">
        <f t="shared" si="0"/>
        <v>46204</v>
      </c>
      <c r="M7" s="46">
        <f t="shared" si="0"/>
        <v>46235</v>
      </c>
      <c r="N7" s="47">
        <f t="shared" si="0"/>
        <v>46266</v>
      </c>
      <c r="O7" s="45">
        <f t="shared" si="0"/>
        <v>46296</v>
      </c>
      <c r="P7" s="46">
        <f t="shared" si="0"/>
        <v>46327</v>
      </c>
      <c r="Q7" s="48">
        <f t="shared" si="0"/>
        <v>46357</v>
      </c>
      <c r="R7" s="49">
        <f t="shared" si="0"/>
        <v>46388</v>
      </c>
      <c r="S7" s="46">
        <f t="shared" si="0"/>
        <v>46419</v>
      </c>
      <c r="T7" s="47">
        <f t="shared" si="0"/>
        <v>46447</v>
      </c>
      <c r="U7" s="45">
        <f t="shared" si="0"/>
        <v>46478</v>
      </c>
      <c r="V7" s="46">
        <f t="shared" si="0"/>
        <v>46508</v>
      </c>
      <c r="W7" s="47">
        <f t="shared" si="0"/>
        <v>46539</v>
      </c>
      <c r="X7" s="45">
        <f t="shared" si="0"/>
        <v>46569</v>
      </c>
      <c r="Y7" s="46">
        <f t="shared" si="0"/>
        <v>46600</v>
      </c>
      <c r="Z7" s="47">
        <f t="shared" si="0"/>
        <v>46631</v>
      </c>
      <c r="AA7" s="45">
        <f t="shared" si="0"/>
        <v>46661</v>
      </c>
      <c r="AB7" s="46">
        <f t="shared" si="0"/>
        <v>46692</v>
      </c>
      <c r="AC7" s="48">
        <f t="shared" si="0"/>
        <v>46722</v>
      </c>
      <c r="AD7" s="49">
        <f t="shared" si="0"/>
        <v>46753</v>
      </c>
      <c r="AE7" s="46">
        <f t="shared" si="0"/>
        <v>46784</v>
      </c>
      <c r="AF7" s="47">
        <f t="shared" si="0"/>
        <v>46813</v>
      </c>
      <c r="AG7" s="45">
        <f t="shared" si="0"/>
        <v>46844</v>
      </c>
      <c r="AH7" s="46">
        <f t="shared" si="0"/>
        <v>46874</v>
      </c>
      <c r="AI7" s="47">
        <f t="shared" si="0"/>
        <v>46905</v>
      </c>
      <c r="AJ7" s="45">
        <f t="shared" si="0"/>
        <v>46935</v>
      </c>
      <c r="AK7" s="46">
        <f t="shared" si="0"/>
        <v>46966</v>
      </c>
      <c r="AL7" s="47">
        <f t="shared" si="0"/>
        <v>46997</v>
      </c>
      <c r="AM7" s="45">
        <f t="shared" si="0"/>
        <v>47027</v>
      </c>
      <c r="AN7" s="46">
        <f t="shared" si="0"/>
        <v>47058</v>
      </c>
      <c r="AO7" s="48">
        <f t="shared" si="0"/>
        <v>47088</v>
      </c>
      <c r="AP7" s="14"/>
      <c r="AQ7" s="17">
        <f>EDATE(AO7,1)</f>
        <v>47119</v>
      </c>
    </row>
    <row r="8" spans="1:43" x14ac:dyDescent="0.35">
      <c r="B8" s="9" t="s">
        <v>48</v>
      </c>
      <c r="C8" s="39">
        <v>46023</v>
      </c>
      <c r="D8" s="40">
        <v>46295</v>
      </c>
      <c r="E8" s="56">
        <f>SUM(E9:E13)</f>
        <v>60000</v>
      </c>
      <c r="F8" s="20" t="str">
        <f>IF(AND(($C8&lt;=G$7-1),($D8&gt;=F$7)),"A","")</f>
        <v>A</v>
      </c>
      <c r="G8" s="22" t="str">
        <f t="shared" ref="G8:AN9" si="1">IF(AND(($C8&lt;=H$7-1),($D8&gt;=G$7)),"A","")</f>
        <v>A</v>
      </c>
      <c r="H8" s="15" t="str">
        <f t="shared" si="1"/>
        <v>A</v>
      </c>
      <c r="I8" s="20" t="str">
        <f t="shared" si="1"/>
        <v>A</v>
      </c>
      <c r="J8" s="22" t="str">
        <f t="shared" si="1"/>
        <v>A</v>
      </c>
      <c r="K8" s="15" t="str">
        <f t="shared" si="1"/>
        <v>A</v>
      </c>
      <c r="L8" s="20" t="str">
        <f t="shared" si="1"/>
        <v>A</v>
      </c>
      <c r="M8" s="22" t="str">
        <f t="shared" si="1"/>
        <v>A</v>
      </c>
      <c r="N8" s="15" t="str">
        <f t="shared" si="1"/>
        <v>A</v>
      </c>
      <c r="O8" s="20" t="str">
        <f t="shared" si="1"/>
        <v/>
      </c>
      <c r="P8" s="22" t="str">
        <f t="shared" si="1"/>
        <v/>
      </c>
      <c r="Q8" s="18" t="str">
        <f t="shared" si="1"/>
        <v/>
      </c>
      <c r="R8" s="24" t="str">
        <f t="shared" si="1"/>
        <v/>
      </c>
      <c r="S8" s="22" t="str">
        <f t="shared" si="1"/>
        <v/>
      </c>
      <c r="T8" s="15" t="str">
        <f t="shared" si="1"/>
        <v/>
      </c>
      <c r="U8" s="20" t="str">
        <f t="shared" si="1"/>
        <v/>
      </c>
      <c r="V8" s="22" t="str">
        <f t="shared" si="1"/>
        <v/>
      </c>
      <c r="W8" s="15" t="str">
        <f t="shared" si="1"/>
        <v/>
      </c>
      <c r="X8" s="20" t="str">
        <f t="shared" si="1"/>
        <v/>
      </c>
      <c r="Y8" s="22" t="str">
        <f t="shared" si="1"/>
        <v/>
      </c>
      <c r="Z8" s="15" t="str">
        <f t="shared" si="1"/>
        <v/>
      </c>
      <c r="AA8" s="20" t="str">
        <f t="shared" si="1"/>
        <v/>
      </c>
      <c r="AB8" s="22" t="str">
        <f t="shared" si="1"/>
        <v/>
      </c>
      <c r="AC8" s="18" t="str">
        <f t="shared" si="1"/>
        <v/>
      </c>
      <c r="AD8" s="24" t="str">
        <f t="shared" si="1"/>
        <v/>
      </c>
      <c r="AE8" s="22" t="str">
        <f t="shared" si="1"/>
        <v/>
      </c>
      <c r="AF8" s="15" t="str">
        <f t="shared" si="1"/>
        <v/>
      </c>
      <c r="AG8" s="20" t="str">
        <f t="shared" si="1"/>
        <v/>
      </c>
      <c r="AH8" s="22" t="str">
        <f t="shared" si="1"/>
        <v/>
      </c>
      <c r="AI8" s="15" t="str">
        <f t="shared" si="1"/>
        <v/>
      </c>
      <c r="AJ8" s="20" t="str">
        <f t="shared" si="1"/>
        <v/>
      </c>
      <c r="AK8" s="22" t="str">
        <f t="shared" si="1"/>
        <v/>
      </c>
      <c r="AL8" s="15" t="str">
        <f t="shared" si="1"/>
        <v/>
      </c>
      <c r="AM8" s="20" t="str">
        <f t="shared" si="1"/>
        <v/>
      </c>
      <c r="AN8" s="22" t="str">
        <f t="shared" si="1"/>
        <v/>
      </c>
      <c r="AO8" s="18" t="str">
        <f>IF(AND(($C8&lt;=AQ$7-1),($D8&gt;=AO$7)),"A","")</f>
        <v/>
      </c>
    </row>
    <row r="9" spans="1:43" x14ac:dyDescent="0.35">
      <c r="B9" s="3" t="s">
        <v>45</v>
      </c>
      <c r="C9" s="41">
        <v>46023</v>
      </c>
      <c r="D9" s="42">
        <v>46112</v>
      </c>
      <c r="E9" s="57">
        <v>20000</v>
      </c>
      <c r="F9" s="21" t="str">
        <f>IF(AND(($C9&lt;=G$7-1),($D9&gt;=F$7)),"A","")</f>
        <v>A</v>
      </c>
      <c r="G9" s="23" t="str">
        <f t="shared" si="1"/>
        <v>A</v>
      </c>
      <c r="H9" s="16" t="str">
        <f t="shared" si="1"/>
        <v>A</v>
      </c>
      <c r="I9" s="21" t="str">
        <f t="shared" si="1"/>
        <v/>
      </c>
      <c r="J9" s="23" t="str">
        <f t="shared" si="1"/>
        <v/>
      </c>
      <c r="K9" s="16" t="str">
        <f t="shared" si="1"/>
        <v/>
      </c>
      <c r="L9" s="21" t="str">
        <f t="shared" si="1"/>
        <v/>
      </c>
      <c r="M9" s="23" t="str">
        <f t="shared" si="1"/>
        <v/>
      </c>
      <c r="N9" s="16" t="str">
        <f t="shared" si="1"/>
        <v/>
      </c>
      <c r="O9" s="21" t="str">
        <f t="shared" si="1"/>
        <v/>
      </c>
      <c r="P9" s="23" t="str">
        <f t="shared" si="1"/>
        <v/>
      </c>
      <c r="Q9" s="19" t="str">
        <f t="shared" si="1"/>
        <v/>
      </c>
      <c r="R9" s="26" t="str">
        <f t="shared" si="1"/>
        <v/>
      </c>
      <c r="S9" s="27" t="str">
        <f t="shared" si="1"/>
        <v/>
      </c>
      <c r="T9" s="28" t="str">
        <f t="shared" si="1"/>
        <v/>
      </c>
      <c r="U9" s="29" t="str">
        <f t="shared" si="1"/>
        <v/>
      </c>
      <c r="V9" s="27" t="str">
        <f t="shared" si="1"/>
        <v/>
      </c>
      <c r="W9" s="28" t="str">
        <f t="shared" si="1"/>
        <v/>
      </c>
      <c r="X9" s="29" t="str">
        <f t="shared" si="1"/>
        <v/>
      </c>
      <c r="Y9" s="27" t="str">
        <f t="shared" si="1"/>
        <v/>
      </c>
      <c r="Z9" s="28" t="str">
        <f t="shared" si="1"/>
        <v/>
      </c>
      <c r="AA9" s="29" t="str">
        <f t="shared" si="1"/>
        <v/>
      </c>
      <c r="AB9" s="27" t="str">
        <f t="shared" si="1"/>
        <v/>
      </c>
      <c r="AC9" s="30" t="str">
        <f t="shared" si="1"/>
        <v/>
      </c>
      <c r="AD9" s="25" t="str">
        <f t="shared" si="1"/>
        <v/>
      </c>
      <c r="AE9" s="23" t="str">
        <f t="shared" si="1"/>
        <v/>
      </c>
      <c r="AF9" s="16" t="str">
        <f t="shared" si="1"/>
        <v/>
      </c>
      <c r="AG9" s="21" t="str">
        <f t="shared" si="1"/>
        <v/>
      </c>
      <c r="AH9" s="23" t="str">
        <f t="shared" si="1"/>
        <v/>
      </c>
      <c r="AI9" s="16" t="str">
        <f t="shared" si="1"/>
        <v/>
      </c>
      <c r="AJ9" s="21" t="str">
        <f t="shared" si="1"/>
        <v/>
      </c>
      <c r="AK9" s="23" t="str">
        <f t="shared" si="1"/>
        <v/>
      </c>
      <c r="AL9" s="16" t="str">
        <f t="shared" si="1"/>
        <v/>
      </c>
      <c r="AM9" s="21" t="str">
        <f t="shared" si="1"/>
        <v/>
      </c>
      <c r="AN9" s="23" t="str">
        <f t="shared" si="1"/>
        <v/>
      </c>
      <c r="AO9" s="19" t="str">
        <f>IF(AND(($C9&lt;=AQ$7-1),($D9&gt;=AO$7)),"A","")</f>
        <v/>
      </c>
    </row>
    <row r="10" spans="1:43" x14ac:dyDescent="0.35">
      <c r="B10" s="3" t="s">
        <v>47</v>
      </c>
      <c r="C10" s="41">
        <v>46113</v>
      </c>
      <c r="D10" s="42">
        <v>46234</v>
      </c>
      <c r="E10" s="57">
        <v>15000</v>
      </c>
      <c r="F10" s="21" t="str">
        <f t="shared" ref="F10:AN16" si="2">IF(AND(($C10&lt;=G$7-1),($D10&gt;=F$7)),"A","")</f>
        <v/>
      </c>
      <c r="G10" s="23" t="str">
        <f t="shared" si="2"/>
        <v/>
      </c>
      <c r="H10" s="16" t="str">
        <f t="shared" si="2"/>
        <v/>
      </c>
      <c r="I10" s="21" t="str">
        <f t="shared" si="2"/>
        <v>A</v>
      </c>
      <c r="J10" s="23" t="str">
        <f t="shared" si="2"/>
        <v>A</v>
      </c>
      <c r="K10" s="16" t="str">
        <f t="shared" si="2"/>
        <v>A</v>
      </c>
      <c r="L10" s="21" t="str">
        <f t="shared" si="2"/>
        <v>A</v>
      </c>
      <c r="M10" s="23" t="str">
        <f t="shared" si="2"/>
        <v/>
      </c>
      <c r="N10" s="16" t="str">
        <f t="shared" si="2"/>
        <v/>
      </c>
      <c r="O10" s="21" t="str">
        <f t="shared" si="2"/>
        <v/>
      </c>
      <c r="P10" s="23" t="str">
        <f t="shared" si="2"/>
        <v/>
      </c>
      <c r="Q10" s="19" t="str">
        <f t="shared" si="2"/>
        <v/>
      </c>
      <c r="R10" s="26" t="str">
        <f t="shared" si="2"/>
        <v/>
      </c>
      <c r="S10" s="27" t="str">
        <f t="shared" si="2"/>
        <v/>
      </c>
      <c r="T10" s="28" t="str">
        <f t="shared" si="2"/>
        <v/>
      </c>
      <c r="U10" s="29" t="str">
        <f t="shared" si="2"/>
        <v/>
      </c>
      <c r="V10" s="27" t="str">
        <f t="shared" si="2"/>
        <v/>
      </c>
      <c r="W10" s="28" t="str">
        <f t="shared" si="2"/>
        <v/>
      </c>
      <c r="X10" s="29" t="str">
        <f t="shared" si="2"/>
        <v/>
      </c>
      <c r="Y10" s="27" t="str">
        <f t="shared" si="2"/>
        <v/>
      </c>
      <c r="Z10" s="28" t="str">
        <f t="shared" si="2"/>
        <v/>
      </c>
      <c r="AA10" s="29" t="str">
        <f t="shared" si="2"/>
        <v/>
      </c>
      <c r="AB10" s="27" t="str">
        <f t="shared" si="2"/>
        <v/>
      </c>
      <c r="AC10" s="30" t="str">
        <f t="shared" si="2"/>
        <v/>
      </c>
      <c r="AD10" s="25" t="str">
        <f t="shared" si="2"/>
        <v/>
      </c>
      <c r="AE10" s="23" t="str">
        <f t="shared" si="2"/>
        <v/>
      </c>
      <c r="AF10" s="16" t="str">
        <f t="shared" si="2"/>
        <v/>
      </c>
      <c r="AG10" s="21" t="str">
        <f t="shared" si="2"/>
        <v/>
      </c>
      <c r="AH10" s="23" t="str">
        <f t="shared" si="2"/>
        <v/>
      </c>
      <c r="AI10" s="16" t="str">
        <f t="shared" si="2"/>
        <v/>
      </c>
      <c r="AJ10" s="21" t="str">
        <f t="shared" si="2"/>
        <v/>
      </c>
      <c r="AK10" s="23" t="str">
        <f t="shared" si="2"/>
        <v/>
      </c>
      <c r="AL10" s="16" t="str">
        <f t="shared" si="2"/>
        <v/>
      </c>
      <c r="AM10" s="21" t="str">
        <f t="shared" si="2"/>
        <v/>
      </c>
      <c r="AN10" s="23" t="str">
        <f t="shared" si="2"/>
        <v/>
      </c>
      <c r="AO10" s="19" t="str">
        <f t="shared" ref="AO10:AO31" si="3">IF(AND(($C10&lt;=AQ$7-1),($D10&gt;=AO$7)),"A","")</f>
        <v/>
      </c>
    </row>
    <row r="11" spans="1:43" x14ac:dyDescent="0.35">
      <c r="B11" s="3" t="s">
        <v>46</v>
      </c>
      <c r="C11" s="41">
        <v>46174</v>
      </c>
      <c r="D11" s="42">
        <v>46295</v>
      </c>
      <c r="E11" s="57">
        <v>25000</v>
      </c>
      <c r="F11" s="21" t="str">
        <f t="shared" si="2"/>
        <v/>
      </c>
      <c r="G11" s="23" t="str">
        <f t="shared" si="2"/>
        <v/>
      </c>
      <c r="H11" s="16" t="str">
        <f t="shared" si="2"/>
        <v/>
      </c>
      <c r="I11" s="21" t="str">
        <f t="shared" si="2"/>
        <v/>
      </c>
      <c r="J11" s="23" t="str">
        <f t="shared" si="2"/>
        <v/>
      </c>
      <c r="K11" s="16" t="str">
        <f t="shared" si="2"/>
        <v>A</v>
      </c>
      <c r="L11" s="21" t="str">
        <f t="shared" si="2"/>
        <v>A</v>
      </c>
      <c r="M11" s="23" t="str">
        <f t="shared" si="2"/>
        <v>A</v>
      </c>
      <c r="N11" s="16" t="str">
        <f t="shared" si="2"/>
        <v>A</v>
      </c>
      <c r="O11" s="21" t="str">
        <f t="shared" si="2"/>
        <v/>
      </c>
      <c r="P11" s="23" t="str">
        <f t="shared" si="2"/>
        <v/>
      </c>
      <c r="Q11" s="19" t="str">
        <f t="shared" si="2"/>
        <v/>
      </c>
      <c r="R11" s="26" t="str">
        <f t="shared" si="2"/>
        <v/>
      </c>
      <c r="S11" s="27" t="str">
        <f t="shared" si="2"/>
        <v/>
      </c>
      <c r="T11" s="28" t="str">
        <f t="shared" si="2"/>
        <v/>
      </c>
      <c r="U11" s="29" t="str">
        <f t="shared" si="2"/>
        <v/>
      </c>
      <c r="V11" s="27" t="str">
        <f t="shared" si="2"/>
        <v/>
      </c>
      <c r="W11" s="28" t="str">
        <f t="shared" si="2"/>
        <v/>
      </c>
      <c r="X11" s="29" t="str">
        <f t="shared" si="2"/>
        <v/>
      </c>
      <c r="Y11" s="27" t="str">
        <f t="shared" si="2"/>
        <v/>
      </c>
      <c r="Z11" s="28" t="str">
        <f t="shared" si="2"/>
        <v/>
      </c>
      <c r="AA11" s="29" t="str">
        <f t="shared" si="2"/>
        <v/>
      </c>
      <c r="AB11" s="27" t="str">
        <f t="shared" si="2"/>
        <v/>
      </c>
      <c r="AC11" s="30" t="str">
        <f t="shared" si="2"/>
        <v/>
      </c>
      <c r="AD11" s="25" t="str">
        <f t="shared" si="2"/>
        <v/>
      </c>
      <c r="AE11" s="23" t="str">
        <f t="shared" si="2"/>
        <v/>
      </c>
      <c r="AF11" s="16" t="str">
        <f t="shared" si="2"/>
        <v/>
      </c>
      <c r="AG11" s="21" t="str">
        <f t="shared" si="2"/>
        <v/>
      </c>
      <c r="AH11" s="23" t="str">
        <f t="shared" si="2"/>
        <v/>
      </c>
      <c r="AI11" s="16" t="str">
        <f t="shared" si="2"/>
        <v/>
      </c>
      <c r="AJ11" s="21" t="str">
        <f t="shared" si="2"/>
        <v/>
      </c>
      <c r="AK11" s="23" t="str">
        <f t="shared" si="2"/>
        <v/>
      </c>
      <c r="AL11" s="16" t="str">
        <f t="shared" si="2"/>
        <v/>
      </c>
      <c r="AM11" s="21" t="str">
        <f t="shared" si="2"/>
        <v/>
      </c>
      <c r="AN11" s="23" t="str">
        <f t="shared" si="2"/>
        <v/>
      </c>
      <c r="AO11" s="19" t="str">
        <f t="shared" si="3"/>
        <v/>
      </c>
    </row>
    <row r="12" spans="1:43" x14ac:dyDescent="0.35">
      <c r="B12" s="3" t="s">
        <v>26</v>
      </c>
      <c r="C12" s="41"/>
      <c r="D12" s="42"/>
      <c r="E12" s="57"/>
      <c r="F12" s="21" t="str">
        <f t="shared" si="2"/>
        <v/>
      </c>
      <c r="G12" s="23" t="str">
        <f t="shared" si="2"/>
        <v/>
      </c>
      <c r="H12" s="16" t="str">
        <f t="shared" si="2"/>
        <v/>
      </c>
      <c r="I12" s="21" t="str">
        <f t="shared" si="2"/>
        <v/>
      </c>
      <c r="J12" s="23" t="str">
        <f t="shared" si="2"/>
        <v/>
      </c>
      <c r="K12" s="16" t="str">
        <f t="shared" si="2"/>
        <v/>
      </c>
      <c r="L12" s="21" t="str">
        <f t="shared" si="2"/>
        <v/>
      </c>
      <c r="M12" s="23" t="str">
        <f t="shared" si="2"/>
        <v/>
      </c>
      <c r="N12" s="16" t="str">
        <f t="shared" si="2"/>
        <v/>
      </c>
      <c r="O12" s="21" t="str">
        <f t="shared" si="2"/>
        <v/>
      </c>
      <c r="P12" s="23" t="str">
        <f t="shared" si="2"/>
        <v/>
      </c>
      <c r="Q12" s="19" t="str">
        <f t="shared" si="2"/>
        <v/>
      </c>
      <c r="R12" s="26" t="str">
        <f t="shared" si="2"/>
        <v/>
      </c>
      <c r="S12" s="27" t="str">
        <f t="shared" si="2"/>
        <v/>
      </c>
      <c r="T12" s="28" t="str">
        <f t="shared" si="2"/>
        <v/>
      </c>
      <c r="U12" s="29" t="str">
        <f t="shared" si="2"/>
        <v/>
      </c>
      <c r="V12" s="27" t="str">
        <f t="shared" si="2"/>
        <v/>
      </c>
      <c r="W12" s="28" t="str">
        <f t="shared" si="2"/>
        <v/>
      </c>
      <c r="X12" s="29" t="str">
        <f t="shared" si="2"/>
        <v/>
      </c>
      <c r="Y12" s="27" t="str">
        <f t="shared" si="2"/>
        <v/>
      </c>
      <c r="Z12" s="28" t="str">
        <f t="shared" si="2"/>
        <v/>
      </c>
      <c r="AA12" s="29" t="str">
        <f t="shared" si="2"/>
        <v/>
      </c>
      <c r="AB12" s="27" t="str">
        <f t="shared" si="2"/>
        <v/>
      </c>
      <c r="AC12" s="30" t="str">
        <f t="shared" si="2"/>
        <v/>
      </c>
      <c r="AD12" s="25" t="str">
        <f t="shared" si="2"/>
        <v/>
      </c>
      <c r="AE12" s="23" t="str">
        <f t="shared" si="2"/>
        <v/>
      </c>
      <c r="AF12" s="16" t="str">
        <f t="shared" si="2"/>
        <v/>
      </c>
      <c r="AG12" s="21" t="str">
        <f t="shared" si="2"/>
        <v/>
      </c>
      <c r="AH12" s="23" t="str">
        <f t="shared" si="2"/>
        <v/>
      </c>
      <c r="AI12" s="16" t="str">
        <f t="shared" si="2"/>
        <v/>
      </c>
      <c r="AJ12" s="21" t="str">
        <f t="shared" si="2"/>
        <v/>
      </c>
      <c r="AK12" s="23" t="str">
        <f t="shared" si="2"/>
        <v/>
      </c>
      <c r="AL12" s="16" t="str">
        <f t="shared" si="2"/>
        <v/>
      </c>
      <c r="AM12" s="21" t="str">
        <f t="shared" si="2"/>
        <v/>
      </c>
      <c r="AN12" s="23" t="str">
        <f t="shared" si="2"/>
        <v/>
      </c>
      <c r="AO12" s="19" t="str">
        <f t="shared" si="3"/>
        <v/>
      </c>
    </row>
    <row r="13" spans="1:43" x14ac:dyDescent="0.35">
      <c r="B13" s="3" t="s">
        <v>27</v>
      </c>
      <c r="C13" s="41"/>
      <c r="D13" s="42"/>
      <c r="E13" s="57"/>
      <c r="F13" s="21" t="str">
        <f t="shared" si="2"/>
        <v/>
      </c>
      <c r="G13" s="23" t="str">
        <f t="shared" si="2"/>
        <v/>
      </c>
      <c r="H13" s="16" t="str">
        <f t="shared" si="2"/>
        <v/>
      </c>
      <c r="I13" s="21" t="str">
        <f t="shared" si="2"/>
        <v/>
      </c>
      <c r="J13" s="23" t="str">
        <f t="shared" si="2"/>
        <v/>
      </c>
      <c r="K13" s="16" t="str">
        <f t="shared" si="2"/>
        <v/>
      </c>
      <c r="L13" s="21" t="str">
        <f t="shared" si="2"/>
        <v/>
      </c>
      <c r="M13" s="23" t="str">
        <f t="shared" si="2"/>
        <v/>
      </c>
      <c r="N13" s="16" t="str">
        <f t="shared" si="2"/>
        <v/>
      </c>
      <c r="O13" s="21" t="str">
        <f t="shared" si="2"/>
        <v/>
      </c>
      <c r="P13" s="23" t="str">
        <f t="shared" si="2"/>
        <v/>
      </c>
      <c r="Q13" s="19" t="str">
        <f t="shared" si="2"/>
        <v/>
      </c>
      <c r="R13" s="26" t="str">
        <f t="shared" si="2"/>
        <v/>
      </c>
      <c r="S13" s="27" t="str">
        <f t="shared" si="2"/>
        <v/>
      </c>
      <c r="T13" s="28" t="str">
        <f t="shared" si="2"/>
        <v/>
      </c>
      <c r="U13" s="29" t="str">
        <f t="shared" si="2"/>
        <v/>
      </c>
      <c r="V13" s="27" t="str">
        <f t="shared" si="2"/>
        <v/>
      </c>
      <c r="W13" s="28" t="str">
        <f t="shared" si="2"/>
        <v/>
      </c>
      <c r="X13" s="29" t="str">
        <f t="shared" si="2"/>
        <v/>
      </c>
      <c r="Y13" s="27" t="str">
        <f t="shared" si="2"/>
        <v/>
      </c>
      <c r="Z13" s="28" t="str">
        <f t="shared" si="2"/>
        <v/>
      </c>
      <c r="AA13" s="29" t="str">
        <f t="shared" si="2"/>
        <v/>
      </c>
      <c r="AB13" s="27" t="str">
        <f t="shared" si="2"/>
        <v/>
      </c>
      <c r="AC13" s="30" t="str">
        <f t="shared" si="2"/>
        <v/>
      </c>
      <c r="AD13" s="25" t="str">
        <f t="shared" si="2"/>
        <v/>
      </c>
      <c r="AE13" s="23" t="str">
        <f t="shared" si="2"/>
        <v/>
      </c>
      <c r="AF13" s="16" t="str">
        <f t="shared" si="2"/>
        <v/>
      </c>
      <c r="AG13" s="21" t="str">
        <f t="shared" si="2"/>
        <v/>
      </c>
      <c r="AH13" s="23" t="str">
        <f t="shared" si="2"/>
        <v/>
      </c>
      <c r="AI13" s="16" t="str">
        <f t="shared" si="2"/>
        <v/>
      </c>
      <c r="AJ13" s="21" t="str">
        <f t="shared" si="2"/>
        <v/>
      </c>
      <c r="AK13" s="23" t="str">
        <f t="shared" si="2"/>
        <v/>
      </c>
      <c r="AL13" s="16" t="str">
        <f t="shared" si="2"/>
        <v/>
      </c>
      <c r="AM13" s="21" t="str">
        <f t="shared" si="2"/>
        <v/>
      </c>
      <c r="AN13" s="23" t="str">
        <f t="shared" si="2"/>
        <v/>
      </c>
      <c r="AO13" s="19" t="str">
        <f t="shared" si="3"/>
        <v/>
      </c>
    </row>
    <row r="14" spans="1:43" x14ac:dyDescent="0.35">
      <c r="B14" s="9" t="s">
        <v>22</v>
      </c>
      <c r="C14" s="43">
        <f>MIN(C15:C19)</f>
        <v>0</v>
      </c>
      <c r="D14" s="44">
        <f>MAX(D15:D19)</f>
        <v>0</v>
      </c>
      <c r="E14" s="56">
        <f>SUM(E15:E19)</f>
        <v>0</v>
      </c>
      <c r="F14" s="20" t="str">
        <f t="shared" si="2"/>
        <v/>
      </c>
      <c r="G14" s="22" t="str">
        <f t="shared" si="2"/>
        <v/>
      </c>
      <c r="H14" s="15" t="str">
        <f t="shared" si="2"/>
        <v/>
      </c>
      <c r="I14" s="20" t="str">
        <f t="shared" si="2"/>
        <v/>
      </c>
      <c r="J14" s="22" t="str">
        <f t="shared" si="2"/>
        <v/>
      </c>
      <c r="K14" s="15" t="str">
        <f t="shared" si="2"/>
        <v/>
      </c>
      <c r="L14" s="20" t="str">
        <f t="shared" si="2"/>
        <v/>
      </c>
      <c r="M14" s="22" t="str">
        <f t="shared" si="2"/>
        <v/>
      </c>
      <c r="N14" s="15" t="str">
        <f t="shared" si="2"/>
        <v/>
      </c>
      <c r="O14" s="20" t="str">
        <f t="shared" si="2"/>
        <v/>
      </c>
      <c r="P14" s="22" t="str">
        <f t="shared" si="2"/>
        <v/>
      </c>
      <c r="Q14" s="18" t="str">
        <f t="shared" si="2"/>
        <v/>
      </c>
      <c r="R14" s="24" t="str">
        <f t="shared" si="2"/>
        <v/>
      </c>
      <c r="S14" s="22" t="str">
        <f t="shared" si="2"/>
        <v/>
      </c>
      <c r="T14" s="15" t="str">
        <f t="shared" si="2"/>
        <v/>
      </c>
      <c r="U14" s="61" t="str">
        <f t="shared" si="2"/>
        <v/>
      </c>
      <c r="V14" s="22" t="str">
        <f t="shared" si="2"/>
        <v/>
      </c>
      <c r="W14" s="15" t="str">
        <f t="shared" si="2"/>
        <v/>
      </c>
      <c r="X14" s="20" t="str">
        <f t="shared" si="2"/>
        <v/>
      </c>
      <c r="Y14" s="22" t="str">
        <f t="shared" si="2"/>
        <v/>
      </c>
      <c r="Z14" s="15" t="str">
        <f t="shared" si="2"/>
        <v/>
      </c>
      <c r="AA14" s="20" t="str">
        <f t="shared" si="2"/>
        <v/>
      </c>
      <c r="AB14" s="22" t="str">
        <f t="shared" si="2"/>
        <v/>
      </c>
      <c r="AC14" s="18" t="str">
        <f t="shared" si="2"/>
        <v/>
      </c>
      <c r="AD14" s="24" t="str">
        <f t="shared" si="2"/>
        <v/>
      </c>
      <c r="AE14" s="22" t="str">
        <f t="shared" si="2"/>
        <v/>
      </c>
      <c r="AF14" s="15" t="str">
        <f t="shared" si="2"/>
        <v/>
      </c>
      <c r="AG14" s="20" t="str">
        <f t="shared" si="2"/>
        <v/>
      </c>
      <c r="AH14" s="22" t="str">
        <f t="shared" si="2"/>
        <v/>
      </c>
      <c r="AI14" s="15" t="str">
        <f t="shared" si="2"/>
        <v/>
      </c>
      <c r="AJ14" s="20" t="str">
        <f t="shared" si="2"/>
        <v/>
      </c>
      <c r="AK14" s="22" t="str">
        <f t="shared" si="2"/>
        <v/>
      </c>
      <c r="AL14" s="15" t="str">
        <f t="shared" si="2"/>
        <v/>
      </c>
      <c r="AM14" s="20" t="str">
        <f t="shared" si="2"/>
        <v/>
      </c>
      <c r="AN14" s="22" t="str">
        <f t="shared" si="2"/>
        <v/>
      </c>
      <c r="AO14" s="18" t="str">
        <f t="shared" si="3"/>
        <v/>
      </c>
    </row>
    <row r="15" spans="1:43" x14ac:dyDescent="0.35">
      <c r="B15" s="3" t="s">
        <v>28</v>
      </c>
      <c r="C15" s="41"/>
      <c r="D15" s="42"/>
      <c r="E15" s="57"/>
      <c r="F15" s="21" t="str">
        <f t="shared" si="2"/>
        <v/>
      </c>
      <c r="G15" s="23" t="str">
        <f t="shared" si="2"/>
        <v/>
      </c>
      <c r="H15" s="16" t="str">
        <f t="shared" si="2"/>
        <v/>
      </c>
      <c r="I15" s="21" t="str">
        <f t="shared" si="2"/>
        <v/>
      </c>
      <c r="J15" s="23" t="str">
        <f t="shared" si="2"/>
        <v/>
      </c>
      <c r="K15" s="16" t="str">
        <f t="shared" si="2"/>
        <v/>
      </c>
      <c r="L15" s="21" t="str">
        <f t="shared" si="2"/>
        <v/>
      </c>
      <c r="M15" s="23" t="str">
        <f t="shared" si="2"/>
        <v/>
      </c>
      <c r="N15" s="16" t="str">
        <f t="shared" si="2"/>
        <v/>
      </c>
      <c r="O15" s="21" t="str">
        <f t="shared" si="2"/>
        <v/>
      </c>
      <c r="P15" s="23" t="str">
        <f t="shared" si="2"/>
        <v/>
      </c>
      <c r="Q15" s="19" t="str">
        <f t="shared" si="2"/>
        <v/>
      </c>
      <c r="R15" s="26" t="str">
        <f t="shared" si="2"/>
        <v/>
      </c>
      <c r="S15" s="27" t="str">
        <f t="shared" si="2"/>
        <v/>
      </c>
      <c r="T15" s="28" t="str">
        <f t="shared" si="2"/>
        <v/>
      </c>
      <c r="U15" s="29" t="str">
        <f t="shared" si="2"/>
        <v/>
      </c>
      <c r="V15" s="27" t="str">
        <f t="shared" si="2"/>
        <v/>
      </c>
      <c r="W15" s="28" t="str">
        <f t="shared" si="2"/>
        <v/>
      </c>
      <c r="X15" s="29" t="str">
        <f t="shared" si="2"/>
        <v/>
      </c>
      <c r="Y15" s="27" t="str">
        <f t="shared" si="2"/>
        <v/>
      </c>
      <c r="Z15" s="28" t="str">
        <f t="shared" si="2"/>
        <v/>
      </c>
      <c r="AA15" s="29" t="str">
        <f t="shared" si="2"/>
        <v/>
      </c>
      <c r="AB15" s="27" t="str">
        <f t="shared" si="2"/>
        <v/>
      </c>
      <c r="AC15" s="30" t="str">
        <f t="shared" si="2"/>
        <v/>
      </c>
      <c r="AD15" s="25" t="str">
        <f t="shared" si="2"/>
        <v/>
      </c>
      <c r="AE15" s="23" t="str">
        <f t="shared" si="2"/>
        <v/>
      </c>
      <c r="AF15" s="16" t="str">
        <f t="shared" si="2"/>
        <v/>
      </c>
      <c r="AG15" s="21" t="str">
        <f t="shared" si="2"/>
        <v/>
      </c>
      <c r="AH15" s="23" t="str">
        <f t="shared" si="2"/>
        <v/>
      </c>
      <c r="AI15" s="16" t="str">
        <f t="shared" si="2"/>
        <v/>
      </c>
      <c r="AJ15" s="21" t="str">
        <f t="shared" si="2"/>
        <v/>
      </c>
      <c r="AK15" s="23" t="str">
        <f t="shared" si="2"/>
        <v/>
      </c>
      <c r="AL15" s="16" t="str">
        <f t="shared" si="2"/>
        <v/>
      </c>
      <c r="AM15" s="21" t="str">
        <f t="shared" si="2"/>
        <v/>
      </c>
      <c r="AN15" s="23" t="str">
        <f t="shared" si="2"/>
        <v/>
      </c>
      <c r="AO15" s="19" t="str">
        <f t="shared" si="3"/>
        <v/>
      </c>
    </row>
    <row r="16" spans="1:43" x14ac:dyDescent="0.35">
      <c r="B16" s="3" t="s">
        <v>29</v>
      </c>
      <c r="C16" s="41"/>
      <c r="D16" s="42"/>
      <c r="E16" s="57"/>
      <c r="F16" s="21" t="str">
        <f t="shared" si="2"/>
        <v/>
      </c>
      <c r="G16" s="23" t="str">
        <f t="shared" si="2"/>
        <v/>
      </c>
      <c r="H16" s="16" t="str">
        <f t="shared" si="2"/>
        <v/>
      </c>
      <c r="I16" s="21" t="str">
        <f t="shared" si="2"/>
        <v/>
      </c>
      <c r="J16" s="23" t="str">
        <f t="shared" si="2"/>
        <v/>
      </c>
      <c r="K16" s="16" t="str">
        <f t="shared" si="2"/>
        <v/>
      </c>
      <c r="L16" s="21" t="str">
        <f t="shared" si="2"/>
        <v/>
      </c>
      <c r="M16" s="23" t="str">
        <f t="shared" si="2"/>
        <v/>
      </c>
      <c r="N16" s="16" t="str">
        <f t="shared" si="2"/>
        <v/>
      </c>
      <c r="O16" s="21" t="str">
        <f t="shared" si="2"/>
        <v/>
      </c>
      <c r="P16" s="23" t="str">
        <f t="shared" ref="P16:AN16" si="4">IF(AND(($C16&lt;=Q$7-1),($D16&gt;=P$7)),"A","")</f>
        <v/>
      </c>
      <c r="Q16" s="19" t="str">
        <f t="shared" si="4"/>
        <v/>
      </c>
      <c r="R16" s="26" t="str">
        <f t="shared" si="4"/>
        <v/>
      </c>
      <c r="S16" s="27" t="str">
        <f t="shared" si="4"/>
        <v/>
      </c>
      <c r="T16" s="28" t="str">
        <f t="shared" si="4"/>
        <v/>
      </c>
      <c r="U16" s="29" t="str">
        <f t="shared" si="4"/>
        <v/>
      </c>
      <c r="V16" s="27" t="str">
        <f t="shared" si="4"/>
        <v/>
      </c>
      <c r="W16" s="28" t="str">
        <f t="shared" si="4"/>
        <v/>
      </c>
      <c r="X16" s="29" t="str">
        <f t="shared" si="4"/>
        <v/>
      </c>
      <c r="Y16" s="27" t="str">
        <f t="shared" si="4"/>
        <v/>
      </c>
      <c r="Z16" s="28" t="str">
        <f t="shared" si="4"/>
        <v/>
      </c>
      <c r="AA16" s="29" t="str">
        <f t="shared" si="4"/>
        <v/>
      </c>
      <c r="AB16" s="27" t="str">
        <f t="shared" si="4"/>
        <v/>
      </c>
      <c r="AC16" s="30" t="str">
        <f t="shared" si="4"/>
        <v/>
      </c>
      <c r="AD16" s="25" t="str">
        <f t="shared" si="4"/>
        <v/>
      </c>
      <c r="AE16" s="23" t="str">
        <f t="shared" si="4"/>
        <v/>
      </c>
      <c r="AF16" s="16" t="str">
        <f t="shared" si="4"/>
        <v/>
      </c>
      <c r="AG16" s="21" t="str">
        <f t="shared" si="4"/>
        <v/>
      </c>
      <c r="AH16" s="23" t="str">
        <f t="shared" si="4"/>
        <v/>
      </c>
      <c r="AI16" s="16" t="str">
        <f t="shared" si="4"/>
        <v/>
      </c>
      <c r="AJ16" s="21" t="str">
        <f t="shared" si="4"/>
        <v/>
      </c>
      <c r="AK16" s="23" t="str">
        <f t="shared" si="4"/>
        <v/>
      </c>
      <c r="AL16" s="16" t="str">
        <f t="shared" si="4"/>
        <v/>
      </c>
      <c r="AM16" s="21" t="str">
        <f t="shared" si="4"/>
        <v/>
      </c>
      <c r="AN16" s="23" t="str">
        <f t="shared" si="4"/>
        <v/>
      </c>
      <c r="AO16" s="19" t="str">
        <f t="shared" si="3"/>
        <v/>
      </c>
    </row>
    <row r="17" spans="2:41" x14ac:dyDescent="0.35">
      <c r="B17" s="3" t="s">
        <v>30</v>
      </c>
      <c r="C17" s="41"/>
      <c r="D17" s="42"/>
      <c r="E17" s="57"/>
      <c r="F17" s="21" t="str">
        <f t="shared" ref="F17:AN23" si="5">IF(AND(($C17&lt;=G$7-1),($D17&gt;=F$7)),"A","")</f>
        <v/>
      </c>
      <c r="G17" s="23" t="str">
        <f t="shared" si="5"/>
        <v/>
      </c>
      <c r="H17" s="16" t="str">
        <f t="shared" si="5"/>
        <v/>
      </c>
      <c r="I17" s="21" t="str">
        <f t="shared" si="5"/>
        <v/>
      </c>
      <c r="J17" s="23" t="str">
        <f t="shared" si="5"/>
        <v/>
      </c>
      <c r="K17" s="16" t="str">
        <f t="shared" si="5"/>
        <v/>
      </c>
      <c r="L17" s="21" t="str">
        <f t="shared" si="5"/>
        <v/>
      </c>
      <c r="M17" s="23" t="str">
        <f t="shared" si="5"/>
        <v/>
      </c>
      <c r="N17" s="16" t="str">
        <f t="shared" si="5"/>
        <v/>
      </c>
      <c r="O17" s="21" t="str">
        <f t="shared" si="5"/>
        <v/>
      </c>
      <c r="P17" s="23" t="str">
        <f t="shared" si="5"/>
        <v/>
      </c>
      <c r="Q17" s="19" t="str">
        <f t="shared" si="5"/>
        <v/>
      </c>
      <c r="R17" s="26" t="str">
        <f t="shared" si="5"/>
        <v/>
      </c>
      <c r="S17" s="27" t="str">
        <f t="shared" si="5"/>
        <v/>
      </c>
      <c r="T17" s="28" t="str">
        <f t="shared" si="5"/>
        <v/>
      </c>
      <c r="U17" s="29" t="str">
        <f t="shared" si="5"/>
        <v/>
      </c>
      <c r="V17" s="27" t="str">
        <f t="shared" si="5"/>
        <v/>
      </c>
      <c r="W17" s="28" t="str">
        <f t="shared" si="5"/>
        <v/>
      </c>
      <c r="X17" s="29" t="str">
        <f t="shared" si="5"/>
        <v/>
      </c>
      <c r="Y17" s="27" t="str">
        <f t="shared" si="5"/>
        <v/>
      </c>
      <c r="Z17" s="28" t="str">
        <f t="shared" si="5"/>
        <v/>
      </c>
      <c r="AA17" s="29" t="str">
        <f t="shared" si="5"/>
        <v/>
      </c>
      <c r="AB17" s="27" t="str">
        <f t="shared" si="5"/>
        <v/>
      </c>
      <c r="AC17" s="30" t="str">
        <f t="shared" si="5"/>
        <v/>
      </c>
      <c r="AD17" s="25" t="str">
        <f t="shared" si="5"/>
        <v/>
      </c>
      <c r="AE17" s="23" t="str">
        <f t="shared" si="5"/>
        <v/>
      </c>
      <c r="AF17" s="16" t="str">
        <f t="shared" si="5"/>
        <v/>
      </c>
      <c r="AG17" s="21" t="str">
        <f t="shared" si="5"/>
        <v/>
      </c>
      <c r="AH17" s="23" t="str">
        <f t="shared" si="5"/>
        <v/>
      </c>
      <c r="AI17" s="16" t="str">
        <f t="shared" si="5"/>
        <v/>
      </c>
      <c r="AJ17" s="21" t="str">
        <f t="shared" si="5"/>
        <v/>
      </c>
      <c r="AK17" s="23" t="str">
        <f t="shared" si="5"/>
        <v/>
      </c>
      <c r="AL17" s="16" t="str">
        <f t="shared" si="5"/>
        <v/>
      </c>
      <c r="AM17" s="21" t="str">
        <f t="shared" si="5"/>
        <v/>
      </c>
      <c r="AN17" s="23" t="str">
        <f t="shared" si="5"/>
        <v/>
      </c>
      <c r="AO17" s="19" t="str">
        <f t="shared" si="3"/>
        <v/>
      </c>
    </row>
    <row r="18" spans="2:41" x14ac:dyDescent="0.35">
      <c r="B18" s="3" t="s">
        <v>31</v>
      </c>
      <c r="C18" s="41"/>
      <c r="D18" s="42"/>
      <c r="E18" s="57"/>
      <c r="F18" s="21" t="str">
        <f t="shared" si="5"/>
        <v/>
      </c>
      <c r="G18" s="23" t="str">
        <f t="shared" si="5"/>
        <v/>
      </c>
      <c r="H18" s="16" t="str">
        <f t="shared" si="5"/>
        <v/>
      </c>
      <c r="I18" s="21" t="str">
        <f t="shared" si="5"/>
        <v/>
      </c>
      <c r="J18" s="23" t="str">
        <f t="shared" si="5"/>
        <v/>
      </c>
      <c r="K18" s="16" t="str">
        <f t="shared" si="5"/>
        <v/>
      </c>
      <c r="L18" s="21" t="str">
        <f t="shared" si="5"/>
        <v/>
      </c>
      <c r="M18" s="23" t="str">
        <f t="shared" si="5"/>
        <v/>
      </c>
      <c r="N18" s="16" t="str">
        <f t="shared" si="5"/>
        <v/>
      </c>
      <c r="O18" s="21" t="str">
        <f t="shared" si="5"/>
        <v/>
      </c>
      <c r="P18" s="23" t="str">
        <f t="shared" si="5"/>
        <v/>
      </c>
      <c r="Q18" s="19" t="str">
        <f t="shared" si="5"/>
        <v/>
      </c>
      <c r="R18" s="26" t="str">
        <f t="shared" si="5"/>
        <v/>
      </c>
      <c r="S18" s="27" t="str">
        <f t="shared" si="5"/>
        <v/>
      </c>
      <c r="T18" s="28" t="str">
        <f t="shared" si="5"/>
        <v/>
      </c>
      <c r="U18" s="29" t="str">
        <f t="shared" si="5"/>
        <v/>
      </c>
      <c r="V18" s="27" t="str">
        <f t="shared" si="5"/>
        <v/>
      </c>
      <c r="W18" s="28" t="str">
        <f t="shared" si="5"/>
        <v/>
      </c>
      <c r="X18" s="29" t="str">
        <f t="shared" si="5"/>
        <v/>
      </c>
      <c r="Y18" s="27" t="str">
        <f t="shared" si="5"/>
        <v/>
      </c>
      <c r="Z18" s="28" t="str">
        <f t="shared" si="5"/>
        <v/>
      </c>
      <c r="AA18" s="29" t="str">
        <f t="shared" si="5"/>
        <v/>
      </c>
      <c r="AB18" s="27" t="str">
        <f t="shared" si="5"/>
        <v/>
      </c>
      <c r="AC18" s="30" t="str">
        <f t="shared" si="5"/>
        <v/>
      </c>
      <c r="AD18" s="25" t="str">
        <f t="shared" si="5"/>
        <v/>
      </c>
      <c r="AE18" s="23" t="str">
        <f t="shared" si="5"/>
        <v/>
      </c>
      <c r="AF18" s="16" t="str">
        <f t="shared" si="5"/>
        <v/>
      </c>
      <c r="AG18" s="21" t="str">
        <f t="shared" si="5"/>
        <v/>
      </c>
      <c r="AH18" s="23" t="str">
        <f t="shared" si="5"/>
        <v/>
      </c>
      <c r="AI18" s="16" t="str">
        <f t="shared" si="5"/>
        <v/>
      </c>
      <c r="AJ18" s="21" t="str">
        <f t="shared" si="5"/>
        <v/>
      </c>
      <c r="AK18" s="23" t="str">
        <f t="shared" si="5"/>
        <v/>
      </c>
      <c r="AL18" s="16" t="str">
        <f t="shared" si="5"/>
        <v/>
      </c>
      <c r="AM18" s="21" t="str">
        <f t="shared" si="5"/>
        <v/>
      </c>
      <c r="AN18" s="23" t="str">
        <f t="shared" si="5"/>
        <v/>
      </c>
      <c r="AO18" s="19" t="str">
        <f t="shared" si="3"/>
        <v/>
      </c>
    </row>
    <row r="19" spans="2:41" x14ac:dyDescent="0.35">
      <c r="B19" s="3" t="s">
        <v>32</v>
      </c>
      <c r="C19" s="41"/>
      <c r="D19" s="42"/>
      <c r="E19" s="57"/>
      <c r="F19" s="21" t="str">
        <f t="shared" si="5"/>
        <v/>
      </c>
      <c r="G19" s="23" t="str">
        <f t="shared" si="5"/>
        <v/>
      </c>
      <c r="H19" s="16" t="str">
        <f t="shared" si="5"/>
        <v/>
      </c>
      <c r="I19" s="21" t="str">
        <f t="shared" si="5"/>
        <v/>
      </c>
      <c r="J19" s="23" t="str">
        <f t="shared" si="5"/>
        <v/>
      </c>
      <c r="K19" s="16" t="str">
        <f t="shared" si="5"/>
        <v/>
      </c>
      <c r="L19" s="21" t="str">
        <f t="shared" si="5"/>
        <v/>
      </c>
      <c r="M19" s="23" t="str">
        <f t="shared" si="5"/>
        <v/>
      </c>
      <c r="N19" s="16" t="str">
        <f t="shared" si="5"/>
        <v/>
      </c>
      <c r="O19" s="21" t="str">
        <f t="shared" si="5"/>
        <v/>
      </c>
      <c r="P19" s="23" t="str">
        <f t="shared" si="5"/>
        <v/>
      </c>
      <c r="Q19" s="19" t="str">
        <f t="shared" si="5"/>
        <v/>
      </c>
      <c r="R19" s="26" t="str">
        <f t="shared" si="5"/>
        <v/>
      </c>
      <c r="S19" s="27" t="str">
        <f t="shared" si="5"/>
        <v/>
      </c>
      <c r="T19" s="28" t="str">
        <f t="shared" si="5"/>
        <v/>
      </c>
      <c r="U19" s="29" t="str">
        <f t="shared" si="5"/>
        <v/>
      </c>
      <c r="V19" s="27" t="str">
        <f t="shared" si="5"/>
        <v/>
      </c>
      <c r="W19" s="28" t="str">
        <f t="shared" si="5"/>
        <v/>
      </c>
      <c r="X19" s="29" t="str">
        <f t="shared" si="5"/>
        <v/>
      </c>
      <c r="Y19" s="27" t="str">
        <f t="shared" si="5"/>
        <v/>
      </c>
      <c r="Z19" s="28" t="str">
        <f t="shared" si="5"/>
        <v/>
      </c>
      <c r="AA19" s="29" t="str">
        <f t="shared" si="5"/>
        <v/>
      </c>
      <c r="AB19" s="27" t="str">
        <f t="shared" si="5"/>
        <v/>
      </c>
      <c r="AC19" s="30" t="str">
        <f t="shared" si="5"/>
        <v/>
      </c>
      <c r="AD19" s="25" t="str">
        <f t="shared" si="5"/>
        <v/>
      </c>
      <c r="AE19" s="23" t="str">
        <f t="shared" si="5"/>
        <v/>
      </c>
      <c r="AF19" s="16" t="str">
        <f t="shared" si="5"/>
        <v/>
      </c>
      <c r="AG19" s="21" t="str">
        <f t="shared" si="5"/>
        <v/>
      </c>
      <c r="AH19" s="23" t="str">
        <f t="shared" si="5"/>
        <v/>
      </c>
      <c r="AI19" s="16" t="str">
        <f t="shared" si="5"/>
        <v/>
      </c>
      <c r="AJ19" s="21" t="str">
        <f t="shared" si="5"/>
        <v/>
      </c>
      <c r="AK19" s="23" t="str">
        <f t="shared" si="5"/>
        <v/>
      </c>
      <c r="AL19" s="16" t="str">
        <f t="shared" si="5"/>
        <v/>
      </c>
      <c r="AM19" s="21" t="str">
        <f t="shared" si="5"/>
        <v/>
      </c>
      <c r="AN19" s="23" t="str">
        <f t="shared" si="5"/>
        <v/>
      </c>
      <c r="AO19" s="19" t="str">
        <f t="shared" si="3"/>
        <v/>
      </c>
    </row>
    <row r="20" spans="2:41" x14ac:dyDescent="0.35">
      <c r="B20" s="9" t="s">
        <v>23</v>
      </c>
      <c r="C20" s="39" cm="1">
        <f t="array" ref="C20">MIN(IF(C21:C25="","",C21:C25))</f>
        <v>0</v>
      </c>
      <c r="D20" s="40">
        <f>MAX(D21:D25)</f>
        <v>0</v>
      </c>
      <c r="E20" s="56">
        <f>SUM(E21:E25)</f>
        <v>0</v>
      </c>
      <c r="F20" s="20" t="str">
        <f t="shared" si="5"/>
        <v/>
      </c>
      <c r="G20" s="22" t="str">
        <f t="shared" si="5"/>
        <v/>
      </c>
      <c r="H20" s="15" t="str">
        <f t="shared" si="5"/>
        <v/>
      </c>
      <c r="I20" s="20" t="str">
        <f t="shared" si="5"/>
        <v/>
      </c>
      <c r="J20" s="22" t="str">
        <f t="shared" si="5"/>
        <v/>
      </c>
      <c r="K20" s="15" t="str">
        <f t="shared" si="5"/>
        <v/>
      </c>
      <c r="L20" s="20" t="str">
        <f t="shared" si="5"/>
        <v/>
      </c>
      <c r="M20" s="22" t="str">
        <f t="shared" si="5"/>
        <v/>
      </c>
      <c r="N20" s="15" t="str">
        <f t="shared" si="5"/>
        <v/>
      </c>
      <c r="O20" s="20" t="str">
        <f t="shared" si="5"/>
        <v/>
      </c>
      <c r="P20" s="22" t="str">
        <f t="shared" si="5"/>
        <v/>
      </c>
      <c r="Q20" s="18" t="str">
        <f t="shared" si="5"/>
        <v/>
      </c>
      <c r="R20" s="24" t="str">
        <f t="shared" si="5"/>
        <v/>
      </c>
      <c r="S20" s="22" t="str">
        <f t="shared" si="5"/>
        <v/>
      </c>
      <c r="T20" s="15" t="str">
        <f t="shared" si="5"/>
        <v/>
      </c>
      <c r="U20" s="20" t="str">
        <f t="shared" si="5"/>
        <v/>
      </c>
      <c r="V20" s="22" t="str">
        <f t="shared" si="5"/>
        <v/>
      </c>
      <c r="W20" s="15" t="str">
        <f t="shared" si="5"/>
        <v/>
      </c>
      <c r="X20" s="20" t="str">
        <f t="shared" si="5"/>
        <v/>
      </c>
      <c r="Y20" s="22" t="str">
        <f t="shared" si="5"/>
        <v/>
      </c>
      <c r="Z20" s="15" t="str">
        <f t="shared" si="5"/>
        <v/>
      </c>
      <c r="AA20" s="20" t="str">
        <f t="shared" si="5"/>
        <v/>
      </c>
      <c r="AB20" s="22" t="str">
        <f t="shared" si="5"/>
        <v/>
      </c>
      <c r="AC20" s="18" t="str">
        <f t="shared" si="5"/>
        <v/>
      </c>
      <c r="AD20" s="24" t="str">
        <f t="shared" si="5"/>
        <v/>
      </c>
      <c r="AE20" s="22" t="str">
        <f t="shared" si="5"/>
        <v/>
      </c>
      <c r="AF20" s="15" t="str">
        <f t="shared" si="5"/>
        <v/>
      </c>
      <c r="AG20" s="20" t="str">
        <f t="shared" si="5"/>
        <v/>
      </c>
      <c r="AH20" s="22" t="str">
        <f t="shared" si="5"/>
        <v/>
      </c>
      <c r="AI20" s="15" t="str">
        <f t="shared" si="5"/>
        <v/>
      </c>
      <c r="AJ20" s="20" t="str">
        <f t="shared" si="5"/>
        <v/>
      </c>
      <c r="AK20" s="22" t="str">
        <f t="shared" si="5"/>
        <v/>
      </c>
      <c r="AL20" s="15" t="str">
        <f t="shared" si="5"/>
        <v/>
      </c>
      <c r="AM20" s="20" t="str">
        <f t="shared" si="5"/>
        <v/>
      </c>
      <c r="AN20" s="22" t="str">
        <f t="shared" si="5"/>
        <v/>
      </c>
      <c r="AO20" s="18" t="str">
        <f t="shared" si="3"/>
        <v/>
      </c>
    </row>
    <row r="21" spans="2:41" x14ac:dyDescent="0.35">
      <c r="B21" s="3" t="s">
        <v>33</v>
      </c>
      <c r="C21" s="41"/>
      <c r="D21" s="42"/>
      <c r="E21" s="57"/>
      <c r="F21" s="21" t="str">
        <f t="shared" si="5"/>
        <v/>
      </c>
      <c r="G21" s="23" t="str">
        <f t="shared" si="5"/>
        <v/>
      </c>
      <c r="H21" s="16" t="str">
        <f t="shared" si="5"/>
        <v/>
      </c>
      <c r="I21" s="21" t="str">
        <f t="shared" si="5"/>
        <v/>
      </c>
      <c r="J21" s="23" t="str">
        <f t="shared" si="5"/>
        <v/>
      </c>
      <c r="K21" s="16" t="str">
        <f t="shared" si="5"/>
        <v/>
      </c>
      <c r="L21" s="21" t="str">
        <f t="shared" si="5"/>
        <v/>
      </c>
      <c r="M21" s="23" t="str">
        <f t="shared" si="5"/>
        <v/>
      </c>
      <c r="N21" s="16" t="str">
        <f t="shared" si="5"/>
        <v/>
      </c>
      <c r="O21" s="21" t="str">
        <f t="shared" si="5"/>
        <v/>
      </c>
      <c r="P21" s="23" t="str">
        <f t="shared" si="5"/>
        <v/>
      </c>
      <c r="Q21" s="19" t="str">
        <f t="shared" si="5"/>
        <v/>
      </c>
      <c r="R21" s="26" t="str">
        <f t="shared" si="5"/>
        <v/>
      </c>
      <c r="S21" s="27" t="str">
        <f t="shared" si="5"/>
        <v/>
      </c>
      <c r="T21" s="28" t="str">
        <f t="shared" si="5"/>
        <v/>
      </c>
      <c r="U21" s="29" t="str">
        <f t="shared" si="5"/>
        <v/>
      </c>
      <c r="V21" s="27" t="str">
        <f t="shared" si="5"/>
        <v/>
      </c>
      <c r="W21" s="28" t="str">
        <f t="shared" si="5"/>
        <v/>
      </c>
      <c r="X21" s="29" t="str">
        <f t="shared" si="5"/>
        <v/>
      </c>
      <c r="Y21" s="27" t="str">
        <f t="shared" si="5"/>
        <v/>
      </c>
      <c r="Z21" s="28" t="str">
        <f t="shared" si="5"/>
        <v/>
      </c>
      <c r="AA21" s="29" t="str">
        <f t="shared" si="5"/>
        <v/>
      </c>
      <c r="AB21" s="27" t="str">
        <f t="shared" si="5"/>
        <v/>
      </c>
      <c r="AC21" s="30" t="str">
        <f t="shared" si="5"/>
        <v/>
      </c>
      <c r="AD21" s="25" t="str">
        <f t="shared" si="5"/>
        <v/>
      </c>
      <c r="AE21" s="23" t="str">
        <f t="shared" si="5"/>
        <v/>
      </c>
      <c r="AF21" s="16" t="str">
        <f t="shared" si="5"/>
        <v/>
      </c>
      <c r="AG21" s="21" t="str">
        <f t="shared" si="5"/>
        <v/>
      </c>
      <c r="AH21" s="23" t="str">
        <f t="shared" si="5"/>
        <v/>
      </c>
      <c r="AI21" s="16" t="str">
        <f t="shared" si="5"/>
        <v/>
      </c>
      <c r="AJ21" s="21" t="str">
        <f t="shared" si="5"/>
        <v/>
      </c>
      <c r="AK21" s="23" t="str">
        <f t="shared" si="5"/>
        <v/>
      </c>
      <c r="AL21" s="16" t="str">
        <f t="shared" si="5"/>
        <v/>
      </c>
      <c r="AM21" s="21" t="str">
        <f t="shared" si="5"/>
        <v/>
      </c>
      <c r="AN21" s="23" t="str">
        <f t="shared" si="5"/>
        <v/>
      </c>
      <c r="AO21" s="19" t="str">
        <f t="shared" si="3"/>
        <v/>
      </c>
    </row>
    <row r="22" spans="2:41" x14ac:dyDescent="0.35">
      <c r="B22" s="3" t="s">
        <v>34</v>
      </c>
      <c r="C22" s="41"/>
      <c r="D22" s="42"/>
      <c r="E22" s="57"/>
      <c r="F22" s="21" t="str">
        <f t="shared" si="5"/>
        <v/>
      </c>
      <c r="G22" s="23" t="str">
        <f t="shared" si="5"/>
        <v/>
      </c>
      <c r="H22" s="16" t="str">
        <f t="shared" si="5"/>
        <v/>
      </c>
      <c r="I22" s="21" t="str">
        <f t="shared" si="5"/>
        <v/>
      </c>
      <c r="J22" s="23" t="str">
        <f t="shared" si="5"/>
        <v/>
      </c>
      <c r="K22" s="16" t="str">
        <f t="shared" si="5"/>
        <v/>
      </c>
      <c r="L22" s="21" t="str">
        <f t="shared" si="5"/>
        <v/>
      </c>
      <c r="M22" s="23" t="str">
        <f t="shared" si="5"/>
        <v/>
      </c>
      <c r="N22" s="16" t="str">
        <f t="shared" si="5"/>
        <v/>
      </c>
      <c r="O22" s="21" t="str">
        <f t="shared" si="5"/>
        <v/>
      </c>
      <c r="P22" s="23" t="str">
        <f t="shared" si="5"/>
        <v/>
      </c>
      <c r="Q22" s="19" t="str">
        <f t="shared" si="5"/>
        <v/>
      </c>
      <c r="R22" s="26" t="str">
        <f t="shared" si="5"/>
        <v/>
      </c>
      <c r="S22" s="27" t="str">
        <f>IF(AND(($C22&lt;=T$7-1),($D22&gt;=S$7)),"A","")</f>
        <v/>
      </c>
      <c r="T22" s="28" t="str">
        <f t="shared" si="5"/>
        <v/>
      </c>
      <c r="U22" s="29" t="str">
        <f t="shared" si="5"/>
        <v/>
      </c>
      <c r="V22" s="27" t="str">
        <f t="shared" si="5"/>
        <v/>
      </c>
      <c r="W22" s="28" t="str">
        <f t="shared" si="5"/>
        <v/>
      </c>
      <c r="X22" s="29" t="str">
        <f t="shared" si="5"/>
        <v/>
      </c>
      <c r="Y22" s="27" t="str">
        <f t="shared" si="5"/>
        <v/>
      </c>
      <c r="Z22" s="28" t="str">
        <f t="shared" si="5"/>
        <v/>
      </c>
      <c r="AA22" s="29" t="str">
        <f t="shared" si="5"/>
        <v/>
      </c>
      <c r="AB22" s="27" t="str">
        <f t="shared" si="5"/>
        <v/>
      </c>
      <c r="AC22" s="30" t="str">
        <f t="shared" si="5"/>
        <v/>
      </c>
      <c r="AD22" s="25" t="str">
        <f t="shared" si="5"/>
        <v/>
      </c>
      <c r="AE22" s="23" t="str">
        <f t="shared" si="5"/>
        <v/>
      </c>
      <c r="AF22" s="16" t="str">
        <f t="shared" si="5"/>
        <v/>
      </c>
      <c r="AG22" s="21" t="str">
        <f t="shared" si="5"/>
        <v/>
      </c>
      <c r="AH22" s="23" t="str">
        <f t="shared" si="5"/>
        <v/>
      </c>
      <c r="AI22" s="16" t="str">
        <f t="shared" si="5"/>
        <v/>
      </c>
      <c r="AJ22" s="21" t="str">
        <f t="shared" si="5"/>
        <v/>
      </c>
      <c r="AK22" s="23" t="str">
        <f t="shared" si="5"/>
        <v/>
      </c>
      <c r="AL22" s="16" t="str">
        <f t="shared" si="5"/>
        <v/>
      </c>
      <c r="AM22" s="21" t="str">
        <f t="shared" si="5"/>
        <v/>
      </c>
      <c r="AN22" s="23" t="str">
        <f t="shared" si="5"/>
        <v/>
      </c>
      <c r="AO22" s="19" t="str">
        <f t="shared" si="3"/>
        <v/>
      </c>
    </row>
    <row r="23" spans="2:41" x14ac:dyDescent="0.35">
      <c r="B23" s="3" t="s">
        <v>35</v>
      </c>
      <c r="C23" s="41"/>
      <c r="D23" s="42"/>
      <c r="E23" s="57"/>
      <c r="F23" s="21" t="str">
        <f t="shared" si="5"/>
        <v/>
      </c>
      <c r="G23" s="23" t="str">
        <f t="shared" si="5"/>
        <v/>
      </c>
      <c r="H23" s="16" t="str">
        <f t="shared" si="5"/>
        <v/>
      </c>
      <c r="I23" s="21" t="str">
        <f t="shared" si="5"/>
        <v/>
      </c>
      <c r="J23" s="23" t="str">
        <f t="shared" si="5"/>
        <v/>
      </c>
      <c r="K23" s="16" t="str">
        <f t="shared" si="5"/>
        <v/>
      </c>
      <c r="L23" s="21" t="str">
        <f t="shared" si="5"/>
        <v/>
      </c>
      <c r="M23" s="23" t="str">
        <f t="shared" si="5"/>
        <v/>
      </c>
      <c r="N23" s="16" t="str">
        <f t="shared" si="5"/>
        <v/>
      </c>
      <c r="O23" s="21" t="str">
        <f t="shared" si="5"/>
        <v/>
      </c>
      <c r="P23" s="23" t="str">
        <f t="shared" si="5"/>
        <v/>
      </c>
      <c r="Q23" s="19" t="str">
        <f t="shared" ref="Q23:AN23" si="6">IF(AND(($C23&lt;=R$7-1),($D23&gt;=Q$7)),"A","")</f>
        <v/>
      </c>
      <c r="R23" s="26" t="str">
        <f t="shared" si="6"/>
        <v/>
      </c>
      <c r="S23" s="27" t="str">
        <f>IF(AND(($C23&lt;=T$7-1),($D23&gt;=S$7)),"A","")</f>
        <v/>
      </c>
      <c r="T23" s="28" t="str">
        <f t="shared" si="6"/>
        <v/>
      </c>
      <c r="U23" s="29" t="str">
        <f t="shared" si="6"/>
        <v/>
      </c>
      <c r="V23" s="27" t="str">
        <f t="shared" si="6"/>
        <v/>
      </c>
      <c r="W23" s="28" t="str">
        <f t="shared" si="6"/>
        <v/>
      </c>
      <c r="X23" s="29" t="str">
        <f t="shared" si="6"/>
        <v/>
      </c>
      <c r="Y23" s="27" t="str">
        <f t="shared" si="6"/>
        <v/>
      </c>
      <c r="Z23" s="28" t="str">
        <f t="shared" si="6"/>
        <v/>
      </c>
      <c r="AA23" s="29" t="str">
        <f t="shared" si="6"/>
        <v/>
      </c>
      <c r="AB23" s="27" t="str">
        <f t="shared" si="6"/>
        <v/>
      </c>
      <c r="AC23" s="30" t="str">
        <f t="shared" si="6"/>
        <v/>
      </c>
      <c r="AD23" s="25" t="str">
        <f t="shared" si="6"/>
        <v/>
      </c>
      <c r="AE23" s="23" t="str">
        <f t="shared" si="6"/>
        <v/>
      </c>
      <c r="AF23" s="16" t="str">
        <f t="shared" si="6"/>
        <v/>
      </c>
      <c r="AG23" s="21" t="str">
        <f t="shared" si="6"/>
        <v/>
      </c>
      <c r="AH23" s="23" t="str">
        <f t="shared" si="6"/>
        <v/>
      </c>
      <c r="AI23" s="16" t="str">
        <f t="shared" si="6"/>
        <v/>
      </c>
      <c r="AJ23" s="21" t="str">
        <f t="shared" si="6"/>
        <v/>
      </c>
      <c r="AK23" s="23" t="str">
        <f t="shared" si="6"/>
        <v/>
      </c>
      <c r="AL23" s="16" t="str">
        <f t="shared" si="6"/>
        <v/>
      </c>
      <c r="AM23" s="21" t="str">
        <f t="shared" si="6"/>
        <v/>
      </c>
      <c r="AN23" s="23" t="str">
        <f t="shared" si="6"/>
        <v/>
      </c>
      <c r="AO23" s="19" t="str">
        <f t="shared" si="3"/>
        <v/>
      </c>
    </row>
    <row r="24" spans="2:41" x14ac:dyDescent="0.35">
      <c r="B24" s="3" t="s">
        <v>36</v>
      </c>
      <c r="C24" s="41"/>
      <c r="D24" s="42"/>
      <c r="E24" s="57"/>
      <c r="F24" s="21" t="str">
        <f t="shared" ref="F24:AN30" si="7">IF(AND(($C24&lt;=G$7-1),($D24&gt;=F$7)),"A","")</f>
        <v/>
      </c>
      <c r="G24" s="23" t="str">
        <f t="shared" si="7"/>
        <v/>
      </c>
      <c r="H24" s="16" t="str">
        <f t="shared" si="7"/>
        <v/>
      </c>
      <c r="I24" s="21" t="str">
        <f t="shared" si="7"/>
        <v/>
      </c>
      <c r="J24" s="23" t="str">
        <f t="shared" si="7"/>
        <v/>
      </c>
      <c r="K24" s="16" t="str">
        <f t="shared" si="7"/>
        <v/>
      </c>
      <c r="L24" s="21" t="str">
        <f t="shared" si="7"/>
        <v/>
      </c>
      <c r="M24" s="23" t="str">
        <f t="shared" si="7"/>
        <v/>
      </c>
      <c r="N24" s="16" t="str">
        <f t="shared" si="7"/>
        <v/>
      </c>
      <c r="O24" s="21" t="str">
        <f t="shared" si="7"/>
        <v/>
      </c>
      <c r="P24" s="23" t="str">
        <f t="shared" si="7"/>
        <v/>
      </c>
      <c r="Q24" s="19" t="str">
        <f t="shared" si="7"/>
        <v/>
      </c>
      <c r="R24" s="26" t="str">
        <f t="shared" si="7"/>
        <v/>
      </c>
      <c r="S24" s="27" t="str">
        <f t="shared" si="7"/>
        <v/>
      </c>
      <c r="T24" s="28" t="str">
        <f t="shared" si="7"/>
        <v/>
      </c>
      <c r="U24" s="29" t="str">
        <f t="shared" si="7"/>
        <v/>
      </c>
      <c r="V24" s="27" t="str">
        <f t="shared" si="7"/>
        <v/>
      </c>
      <c r="W24" s="28" t="str">
        <f t="shared" si="7"/>
        <v/>
      </c>
      <c r="X24" s="29" t="str">
        <f t="shared" si="7"/>
        <v/>
      </c>
      <c r="Y24" s="27" t="str">
        <f t="shared" si="7"/>
        <v/>
      </c>
      <c r="Z24" s="28" t="str">
        <f t="shared" si="7"/>
        <v/>
      </c>
      <c r="AA24" s="29" t="str">
        <f t="shared" si="7"/>
        <v/>
      </c>
      <c r="AB24" s="27" t="str">
        <f t="shared" si="7"/>
        <v/>
      </c>
      <c r="AC24" s="30" t="str">
        <f t="shared" si="7"/>
        <v/>
      </c>
      <c r="AD24" s="25" t="str">
        <f t="shared" si="7"/>
        <v/>
      </c>
      <c r="AE24" s="23" t="str">
        <f t="shared" si="7"/>
        <v/>
      </c>
      <c r="AF24" s="16" t="str">
        <f t="shared" si="7"/>
        <v/>
      </c>
      <c r="AG24" s="21" t="str">
        <f t="shared" si="7"/>
        <v/>
      </c>
      <c r="AH24" s="23" t="str">
        <f t="shared" si="7"/>
        <v/>
      </c>
      <c r="AI24" s="16" t="str">
        <f t="shared" si="7"/>
        <v/>
      </c>
      <c r="AJ24" s="21" t="str">
        <f t="shared" si="7"/>
        <v/>
      </c>
      <c r="AK24" s="23" t="str">
        <f t="shared" si="7"/>
        <v/>
      </c>
      <c r="AL24" s="16" t="str">
        <f t="shared" si="7"/>
        <v/>
      </c>
      <c r="AM24" s="21" t="str">
        <f t="shared" si="7"/>
        <v/>
      </c>
      <c r="AN24" s="23" t="str">
        <f t="shared" si="7"/>
        <v/>
      </c>
      <c r="AO24" s="19" t="str">
        <f t="shared" si="3"/>
        <v/>
      </c>
    </row>
    <row r="25" spans="2:41" x14ac:dyDescent="0.35">
      <c r="B25" s="3" t="s">
        <v>37</v>
      </c>
      <c r="C25" s="41"/>
      <c r="D25" s="42"/>
      <c r="E25" s="57"/>
      <c r="F25" s="21" t="str">
        <f t="shared" si="7"/>
        <v/>
      </c>
      <c r="G25" s="23" t="str">
        <f t="shared" si="7"/>
        <v/>
      </c>
      <c r="H25" s="16" t="str">
        <f t="shared" si="7"/>
        <v/>
      </c>
      <c r="I25" s="21" t="str">
        <f t="shared" si="7"/>
        <v/>
      </c>
      <c r="J25" s="23" t="str">
        <f t="shared" si="7"/>
        <v/>
      </c>
      <c r="K25" s="16" t="str">
        <f t="shared" si="7"/>
        <v/>
      </c>
      <c r="L25" s="21" t="str">
        <f t="shared" si="7"/>
        <v/>
      </c>
      <c r="M25" s="23" t="str">
        <f t="shared" si="7"/>
        <v/>
      </c>
      <c r="N25" s="16" t="str">
        <f t="shared" si="7"/>
        <v/>
      </c>
      <c r="O25" s="21" t="str">
        <f t="shared" si="7"/>
        <v/>
      </c>
      <c r="P25" s="23" t="str">
        <f t="shared" si="7"/>
        <v/>
      </c>
      <c r="Q25" s="19" t="str">
        <f t="shared" si="7"/>
        <v/>
      </c>
      <c r="R25" s="26" t="str">
        <f t="shared" si="7"/>
        <v/>
      </c>
      <c r="S25" s="27" t="str">
        <f t="shared" si="7"/>
        <v/>
      </c>
      <c r="T25" s="28" t="str">
        <f t="shared" si="7"/>
        <v/>
      </c>
      <c r="U25" s="29" t="str">
        <f t="shared" si="7"/>
        <v/>
      </c>
      <c r="V25" s="27" t="str">
        <f t="shared" si="7"/>
        <v/>
      </c>
      <c r="W25" s="28" t="str">
        <f t="shared" si="7"/>
        <v/>
      </c>
      <c r="X25" s="29" t="str">
        <f t="shared" si="7"/>
        <v/>
      </c>
      <c r="Y25" s="27" t="str">
        <f t="shared" si="7"/>
        <v/>
      </c>
      <c r="Z25" s="28" t="str">
        <f t="shared" si="7"/>
        <v/>
      </c>
      <c r="AA25" s="29" t="str">
        <f t="shared" si="7"/>
        <v/>
      </c>
      <c r="AB25" s="27" t="str">
        <f t="shared" si="7"/>
        <v/>
      </c>
      <c r="AC25" s="30" t="str">
        <f t="shared" si="7"/>
        <v/>
      </c>
      <c r="AD25" s="25" t="str">
        <f t="shared" si="7"/>
        <v/>
      </c>
      <c r="AE25" s="23" t="str">
        <f t="shared" si="7"/>
        <v/>
      </c>
      <c r="AF25" s="16" t="str">
        <f t="shared" si="7"/>
        <v/>
      </c>
      <c r="AG25" s="21" t="str">
        <f t="shared" si="7"/>
        <v/>
      </c>
      <c r="AH25" s="23" t="str">
        <f t="shared" si="7"/>
        <v/>
      </c>
      <c r="AI25" s="16" t="str">
        <f t="shared" si="7"/>
        <v/>
      </c>
      <c r="AJ25" s="21" t="str">
        <f t="shared" si="7"/>
        <v/>
      </c>
      <c r="AK25" s="23" t="str">
        <f t="shared" si="7"/>
        <v/>
      </c>
      <c r="AL25" s="16" t="str">
        <f t="shared" si="7"/>
        <v/>
      </c>
      <c r="AM25" s="21" t="str">
        <f t="shared" si="7"/>
        <v/>
      </c>
      <c r="AN25" s="23" t="str">
        <f t="shared" si="7"/>
        <v/>
      </c>
      <c r="AO25" s="19" t="str">
        <f t="shared" si="3"/>
        <v/>
      </c>
    </row>
    <row r="26" spans="2:41" x14ac:dyDescent="0.35">
      <c r="B26" s="9" t="s">
        <v>24</v>
      </c>
      <c r="C26" s="39">
        <f>MIN(C27:C31)</f>
        <v>0</v>
      </c>
      <c r="D26" s="40">
        <f>MAX(D27:D31)</f>
        <v>0</v>
      </c>
      <c r="E26" s="56">
        <f>SUM(E27:E31)</f>
        <v>0</v>
      </c>
      <c r="F26" s="20" t="str">
        <f t="shared" si="7"/>
        <v/>
      </c>
      <c r="G26" s="22" t="str">
        <f t="shared" si="7"/>
        <v/>
      </c>
      <c r="H26" s="15" t="str">
        <f t="shared" si="7"/>
        <v/>
      </c>
      <c r="I26" s="20" t="str">
        <f t="shared" si="7"/>
        <v/>
      </c>
      <c r="J26" s="22" t="str">
        <f t="shared" si="7"/>
        <v/>
      </c>
      <c r="K26" s="15" t="str">
        <f t="shared" si="7"/>
        <v/>
      </c>
      <c r="L26" s="20" t="str">
        <f t="shared" si="7"/>
        <v/>
      </c>
      <c r="M26" s="22" t="str">
        <f t="shared" si="7"/>
        <v/>
      </c>
      <c r="N26" s="15" t="str">
        <f t="shared" si="7"/>
        <v/>
      </c>
      <c r="O26" s="20" t="str">
        <f t="shared" si="7"/>
        <v/>
      </c>
      <c r="P26" s="22" t="str">
        <f t="shared" si="7"/>
        <v/>
      </c>
      <c r="Q26" s="18" t="str">
        <f t="shared" si="7"/>
        <v/>
      </c>
      <c r="R26" s="24" t="str">
        <f t="shared" si="7"/>
        <v/>
      </c>
      <c r="S26" s="22" t="str">
        <f t="shared" si="7"/>
        <v/>
      </c>
      <c r="T26" s="15" t="str">
        <f t="shared" si="7"/>
        <v/>
      </c>
      <c r="U26" s="20" t="str">
        <f t="shared" si="7"/>
        <v/>
      </c>
      <c r="V26" s="22" t="str">
        <f t="shared" si="7"/>
        <v/>
      </c>
      <c r="W26" s="15" t="str">
        <f t="shared" si="7"/>
        <v/>
      </c>
      <c r="X26" s="20" t="str">
        <f t="shared" si="7"/>
        <v/>
      </c>
      <c r="Y26" s="22" t="str">
        <f t="shared" si="7"/>
        <v/>
      </c>
      <c r="Z26" s="15" t="str">
        <f t="shared" si="7"/>
        <v/>
      </c>
      <c r="AA26" s="20" t="str">
        <f t="shared" si="7"/>
        <v/>
      </c>
      <c r="AB26" s="22" t="str">
        <f t="shared" si="7"/>
        <v/>
      </c>
      <c r="AC26" s="18" t="str">
        <f t="shared" si="7"/>
        <v/>
      </c>
      <c r="AD26" s="24" t="str">
        <f t="shared" si="7"/>
        <v/>
      </c>
      <c r="AE26" s="22" t="str">
        <f t="shared" si="7"/>
        <v/>
      </c>
      <c r="AF26" s="15" t="str">
        <f t="shared" si="7"/>
        <v/>
      </c>
      <c r="AG26" s="20" t="str">
        <f t="shared" si="7"/>
        <v/>
      </c>
      <c r="AH26" s="22" t="str">
        <f t="shared" si="7"/>
        <v/>
      </c>
      <c r="AI26" s="15" t="str">
        <f t="shared" si="7"/>
        <v/>
      </c>
      <c r="AJ26" s="20" t="str">
        <f t="shared" si="7"/>
        <v/>
      </c>
      <c r="AK26" s="22" t="str">
        <f t="shared" si="7"/>
        <v/>
      </c>
      <c r="AL26" s="15" t="str">
        <f t="shared" si="7"/>
        <v/>
      </c>
      <c r="AM26" s="20" t="str">
        <f t="shared" si="7"/>
        <v/>
      </c>
      <c r="AN26" s="22" t="str">
        <f t="shared" si="7"/>
        <v/>
      </c>
      <c r="AO26" s="18" t="str">
        <f t="shared" si="3"/>
        <v/>
      </c>
    </row>
    <row r="27" spans="2:41" x14ac:dyDescent="0.35">
      <c r="B27" s="3" t="s">
        <v>38</v>
      </c>
      <c r="C27" s="41"/>
      <c r="D27" s="42"/>
      <c r="E27" s="57"/>
      <c r="F27" s="21" t="str">
        <f t="shared" si="7"/>
        <v/>
      </c>
      <c r="G27" s="23" t="str">
        <f t="shared" si="7"/>
        <v/>
      </c>
      <c r="H27" s="16" t="str">
        <f t="shared" si="7"/>
        <v/>
      </c>
      <c r="I27" s="21" t="str">
        <f t="shared" si="7"/>
        <v/>
      </c>
      <c r="J27" s="23" t="str">
        <f t="shared" si="7"/>
        <v/>
      </c>
      <c r="K27" s="16" t="str">
        <f t="shared" si="7"/>
        <v/>
      </c>
      <c r="L27" s="21" t="str">
        <f t="shared" si="7"/>
        <v/>
      </c>
      <c r="M27" s="23" t="str">
        <f t="shared" si="7"/>
        <v/>
      </c>
      <c r="N27" s="16" t="str">
        <f t="shared" si="7"/>
        <v/>
      </c>
      <c r="O27" s="21" t="str">
        <f t="shared" si="7"/>
        <v/>
      </c>
      <c r="P27" s="23" t="str">
        <f t="shared" si="7"/>
        <v/>
      </c>
      <c r="Q27" s="19" t="str">
        <f t="shared" si="7"/>
        <v/>
      </c>
      <c r="R27" s="26" t="str">
        <f t="shared" si="7"/>
        <v/>
      </c>
      <c r="S27" s="27" t="str">
        <f t="shared" si="7"/>
        <v/>
      </c>
      <c r="T27" s="28" t="str">
        <f t="shared" si="7"/>
        <v/>
      </c>
      <c r="U27" s="29" t="str">
        <f t="shared" si="7"/>
        <v/>
      </c>
      <c r="V27" s="27" t="str">
        <f t="shared" si="7"/>
        <v/>
      </c>
      <c r="W27" s="28" t="str">
        <f t="shared" si="7"/>
        <v/>
      </c>
      <c r="X27" s="29" t="str">
        <f t="shared" si="7"/>
        <v/>
      </c>
      <c r="Y27" s="27" t="str">
        <f t="shared" si="7"/>
        <v/>
      </c>
      <c r="Z27" s="28" t="str">
        <f t="shared" si="7"/>
        <v/>
      </c>
      <c r="AA27" s="29" t="str">
        <f t="shared" si="7"/>
        <v/>
      </c>
      <c r="AB27" s="27" t="str">
        <f t="shared" si="7"/>
        <v/>
      </c>
      <c r="AC27" s="30" t="str">
        <f t="shared" si="7"/>
        <v/>
      </c>
      <c r="AD27" s="25" t="str">
        <f t="shared" si="7"/>
        <v/>
      </c>
      <c r="AE27" s="23" t="str">
        <f t="shared" si="7"/>
        <v/>
      </c>
      <c r="AF27" s="16" t="str">
        <f t="shared" si="7"/>
        <v/>
      </c>
      <c r="AG27" s="21" t="str">
        <f t="shared" si="7"/>
        <v/>
      </c>
      <c r="AH27" s="23" t="str">
        <f t="shared" si="7"/>
        <v/>
      </c>
      <c r="AI27" s="16" t="str">
        <f t="shared" si="7"/>
        <v/>
      </c>
      <c r="AJ27" s="21" t="str">
        <f t="shared" si="7"/>
        <v/>
      </c>
      <c r="AK27" s="23" t="str">
        <f t="shared" si="7"/>
        <v/>
      </c>
      <c r="AL27" s="16" t="str">
        <f t="shared" si="7"/>
        <v/>
      </c>
      <c r="AM27" s="21" t="str">
        <f t="shared" si="7"/>
        <v/>
      </c>
      <c r="AN27" s="23" t="str">
        <f t="shared" si="7"/>
        <v/>
      </c>
      <c r="AO27" s="19" t="str">
        <f t="shared" si="3"/>
        <v/>
      </c>
    </row>
    <row r="28" spans="2:41" x14ac:dyDescent="0.35">
      <c r="B28" s="3" t="s">
        <v>39</v>
      </c>
      <c r="C28" s="41"/>
      <c r="D28" s="42"/>
      <c r="E28" s="57"/>
      <c r="F28" s="21" t="str">
        <f t="shared" si="7"/>
        <v/>
      </c>
      <c r="G28" s="23" t="str">
        <f t="shared" si="7"/>
        <v/>
      </c>
      <c r="H28" s="16" t="str">
        <f t="shared" si="7"/>
        <v/>
      </c>
      <c r="I28" s="21" t="str">
        <f t="shared" si="7"/>
        <v/>
      </c>
      <c r="J28" s="23" t="str">
        <f t="shared" si="7"/>
        <v/>
      </c>
      <c r="K28" s="16" t="str">
        <f t="shared" si="7"/>
        <v/>
      </c>
      <c r="L28" s="21" t="str">
        <f t="shared" si="7"/>
        <v/>
      </c>
      <c r="M28" s="23" t="str">
        <f t="shared" si="7"/>
        <v/>
      </c>
      <c r="N28" s="16" t="str">
        <f t="shared" si="7"/>
        <v/>
      </c>
      <c r="O28" s="21" t="str">
        <f t="shared" si="7"/>
        <v/>
      </c>
      <c r="P28" s="23" t="str">
        <f t="shared" si="7"/>
        <v/>
      </c>
      <c r="Q28" s="19" t="str">
        <f t="shared" si="7"/>
        <v/>
      </c>
      <c r="R28" s="26" t="str">
        <f t="shared" si="7"/>
        <v/>
      </c>
      <c r="S28" s="27" t="str">
        <f t="shared" si="7"/>
        <v/>
      </c>
      <c r="T28" s="28" t="str">
        <f t="shared" si="7"/>
        <v/>
      </c>
      <c r="U28" s="29" t="str">
        <f t="shared" si="7"/>
        <v/>
      </c>
      <c r="V28" s="27" t="str">
        <f t="shared" si="7"/>
        <v/>
      </c>
      <c r="W28" s="28" t="str">
        <f t="shared" si="7"/>
        <v/>
      </c>
      <c r="X28" s="29" t="str">
        <f t="shared" si="7"/>
        <v/>
      </c>
      <c r="Y28" s="27" t="str">
        <f t="shared" si="7"/>
        <v/>
      </c>
      <c r="Z28" s="28" t="str">
        <f t="shared" si="7"/>
        <v/>
      </c>
      <c r="AA28" s="29" t="str">
        <f t="shared" si="7"/>
        <v/>
      </c>
      <c r="AB28" s="27" t="str">
        <f t="shared" si="7"/>
        <v/>
      </c>
      <c r="AC28" s="30" t="str">
        <f t="shared" si="7"/>
        <v/>
      </c>
      <c r="AD28" s="25" t="str">
        <f t="shared" si="7"/>
        <v/>
      </c>
      <c r="AE28" s="23" t="str">
        <f t="shared" si="7"/>
        <v/>
      </c>
      <c r="AF28" s="16" t="str">
        <f t="shared" si="7"/>
        <v/>
      </c>
      <c r="AG28" s="21" t="str">
        <f t="shared" si="7"/>
        <v/>
      </c>
      <c r="AH28" s="23" t="str">
        <f t="shared" si="7"/>
        <v/>
      </c>
      <c r="AI28" s="16" t="str">
        <f t="shared" si="7"/>
        <v/>
      </c>
      <c r="AJ28" s="21" t="str">
        <f t="shared" si="7"/>
        <v/>
      </c>
      <c r="AK28" s="23" t="str">
        <f t="shared" si="7"/>
        <v/>
      </c>
      <c r="AL28" s="16" t="str">
        <f t="shared" si="7"/>
        <v/>
      </c>
      <c r="AM28" s="21" t="str">
        <f t="shared" si="7"/>
        <v/>
      </c>
      <c r="AN28" s="23" t="str">
        <f t="shared" si="7"/>
        <v/>
      </c>
      <c r="AO28" s="19" t="str">
        <f t="shared" si="3"/>
        <v/>
      </c>
    </row>
    <row r="29" spans="2:41" x14ac:dyDescent="0.35">
      <c r="B29" s="3" t="s">
        <v>40</v>
      </c>
      <c r="C29" s="41"/>
      <c r="D29" s="42"/>
      <c r="E29" s="57"/>
      <c r="F29" s="21" t="str">
        <f t="shared" si="7"/>
        <v/>
      </c>
      <c r="G29" s="23" t="str">
        <f t="shared" si="7"/>
        <v/>
      </c>
      <c r="H29" s="16" t="str">
        <f t="shared" si="7"/>
        <v/>
      </c>
      <c r="I29" s="21" t="str">
        <f t="shared" si="7"/>
        <v/>
      </c>
      <c r="J29" s="23" t="str">
        <f t="shared" si="7"/>
        <v/>
      </c>
      <c r="K29" s="16" t="str">
        <f t="shared" si="7"/>
        <v/>
      </c>
      <c r="L29" s="21" t="str">
        <f t="shared" si="7"/>
        <v/>
      </c>
      <c r="M29" s="23" t="str">
        <f t="shared" si="7"/>
        <v/>
      </c>
      <c r="N29" s="16" t="str">
        <f t="shared" si="7"/>
        <v/>
      </c>
      <c r="O29" s="21" t="str">
        <f t="shared" si="7"/>
        <v/>
      </c>
      <c r="P29" s="23" t="str">
        <f t="shared" si="7"/>
        <v/>
      </c>
      <c r="Q29" s="19" t="str">
        <f t="shared" si="7"/>
        <v/>
      </c>
      <c r="R29" s="26" t="str">
        <f t="shared" si="7"/>
        <v/>
      </c>
      <c r="S29" s="27" t="str">
        <f t="shared" si="7"/>
        <v/>
      </c>
      <c r="T29" s="28" t="str">
        <f t="shared" si="7"/>
        <v/>
      </c>
      <c r="U29" s="29" t="str">
        <f t="shared" si="7"/>
        <v/>
      </c>
      <c r="V29" s="27" t="str">
        <f t="shared" si="7"/>
        <v/>
      </c>
      <c r="W29" s="28" t="str">
        <f t="shared" si="7"/>
        <v/>
      </c>
      <c r="X29" s="29" t="str">
        <f t="shared" si="7"/>
        <v/>
      </c>
      <c r="Y29" s="27" t="str">
        <f t="shared" si="7"/>
        <v/>
      </c>
      <c r="Z29" s="28" t="str">
        <f t="shared" si="7"/>
        <v/>
      </c>
      <c r="AA29" s="29" t="str">
        <f t="shared" si="7"/>
        <v/>
      </c>
      <c r="AB29" s="27" t="str">
        <f t="shared" si="7"/>
        <v/>
      </c>
      <c r="AC29" s="30" t="str">
        <f t="shared" si="7"/>
        <v/>
      </c>
      <c r="AD29" s="25" t="str">
        <f t="shared" si="7"/>
        <v/>
      </c>
      <c r="AE29" s="23" t="str">
        <f t="shared" si="7"/>
        <v/>
      </c>
      <c r="AF29" s="16" t="str">
        <f t="shared" si="7"/>
        <v/>
      </c>
      <c r="AG29" s="21" t="str">
        <f t="shared" si="7"/>
        <v/>
      </c>
      <c r="AH29" s="23" t="str">
        <f t="shared" si="7"/>
        <v/>
      </c>
      <c r="AI29" s="16" t="str">
        <f t="shared" si="7"/>
        <v/>
      </c>
      <c r="AJ29" s="21" t="str">
        <f t="shared" si="7"/>
        <v/>
      </c>
      <c r="AK29" s="23" t="str">
        <f t="shared" si="7"/>
        <v/>
      </c>
      <c r="AL29" s="16" t="str">
        <f t="shared" si="7"/>
        <v/>
      </c>
      <c r="AM29" s="21" t="str">
        <f t="shared" si="7"/>
        <v/>
      </c>
      <c r="AN29" s="23" t="str">
        <f t="shared" si="7"/>
        <v/>
      </c>
      <c r="AO29" s="19" t="str">
        <f t="shared" si="3"/>
        <v/>
      </c>
    </row>
    <row r="30" spans="2:41" x14ac:dyDescent="0.35">
      <c r="B30" s="3" t="s">
        <v>41</v>
      </c>
      <c r="C30" s="41"/>
      <c r="D30" s="42"/>
      <c r="E30" s="57"/>
      <c r="F30" s="21" t="str">
        <f t="shared" si="7"/>
        <v/>
      </c>
      <c r="G30" s="23" t="str">
        <f t="shared" si="7"/>
        <v/>
      </c>
      <c r="H30" s="16" t="str">
        <f t="shared" si="7"/>
        <v/>
      </c>
      <c r="I30" s="21" t="str">
        <f t="shared" si="7"/>
        <v/>
      </c>
      <c r="J30" s="23" t="str">
        <f t="shared" si="7"/>
        <v/>
      </c>
      <c r="K30" s="16" t="str">
        <f t="shared" si="7"/>
        <v/>
      </c>
      <c r="L30" s="21" t="str">
        <f t="shared" si="7"/>
        <v/>
      </c>
      <c r="M30" s="23" t="str">
        <f t="shared" si="7"/>
        <v/>
      </c>
      <c r="N30" s="16" t="str">
        <f t="shared" si="7"/>
        <v/>
      </c>
      <c r="O30" s="21" t="str">
        <f t="shared" si="7"/>
        <v/>
      </c>
      <c r="P30" s="23" t="str">
        <f t="shared" ref="P30:AN30" si="8">IF(AND(($C30&lt;=Q$7-1),($D30&gt;=P$7)),"A","")</f>
        <v/>
      </c>
      <c r="Q30" s="19" t="str">
        <f t="shared" si="8"/>
        <v/>
      </c>
      <c r="R30" s="26" t="str">
        <f t="shared" si="8"/>
        <v/>
      </c>
      <c r="S30" s="27" t="str">
        <f t="shared" si="8"/>
        <v/>
      </c>
      <c r="T30" s="28" t="str">
        <f t="shared" si="8"/>
        <v/>
      </c>
      <c r="U30" s="29" t="str">
        <f t="shared" si="8"/>
        <v/>
      </c>
      <c r="V30" s="27" t="str">
        <f t="shared" si="8"/>
        <v/>
      </c>
      <c r="W30" s="28" t="str">
        <f t="shared" si="8"/>
        <v/>
      </c>
      <c r="X30" s="29" t="str">
        <f t="shared" si="8"/>
        <v/>
      </c>
      <c r="Y30" s="27" t="str">
        <f t="shared" si="8"/>
        <v/>
      </c>
      <c r="Z30" s="28" t="str">
        <f t="shared" si="8"/>
        <v/>
      </c>
      <c r="AA30" s="29" t="str">
        <f t="shared" si="8"/>
        <v/>
      </c>
      <c r="AB30" s="27" t="str">
        <f t="shared" si="8"/>
        <v/>
      </c>
      <c r="AC30" s="30" t="str">
        <f t="shared" si="8"/>
        <v/>
      </c>
      <c r="AD30" s="25" t="str">
        <f t="shared" si="8"/>
        <v/>
      </c>
      <c r="AE30" s="23" t="str">
        <f t="shared" si="8"/>
        <v/>
      </c>
      <c r="AF30" s="16" t="str">
        <f t="shared" si="8"/>
        <v/>
      </c>
      <c r="AG30" s="21" t="str">
        <f t="shared" si="8"/>
        <v/>
      </c>
      <c r="AH30" s="23" t="str">
        <f t="shared" si="8"/>
        <v/>
      </c>
      <c r="AI30" s="16" t="str">
        <f t="shared" si="8"/>
        <v/>
      </c>
      <c r="AJ30" s="21" t="str">
        <f t="shared" si="8"/>
        <v/>
      </c>
      <c r="AK30" s="23" t="str">
        <f t="shared" si="8"/>
        <v/>
      </c>
      <c r="AL30" s="16" t="str">
        <f t="shared" si="8"/>
        <v/>
      </c>
      <c r="AM30" s="21" t="str">
        <f t="shared" si="8"/>
        <v/>
      </c>
      <c r="AN30" s="23" t="str">
        <f t="shared" si="8"/>
        <v/>
      </c>
      <c r="AO30" s="19" t="str">
        <f t="shared" si="3"/>
        <v/>
      </c>
    </row>
    <row r="31" spans="2:41" x14ac:dyDescent="0.35">
      <c r="B31" s="3" t="s">
        <v>42</v>
      </c>
      <c r="C31" s="41"/>
      <c r="D31" s="42"/>
      <c r="E31" s="57"/>
      <c r="F31" s="21" t="str">
        <f t="shared" ref="F31:AN31" si="9">IF(AND(($C31&lt;=G$7-1),($D31&gt;=F$7)),"A","")</f>
        <v/>
      </c>
      <c r="G31" s="23" t="str">
        <f t="shared" si="9"/>
        <v/>
      </c>
      <c r="H31" s="16" t="str">
        <f t="shared" si="9"/>
        <v/>
      </c>
      <c r="I31" s="21" t="str">
        <f t="shared" si="9"/>
        <v/>
      </c>
      <c r="J31" s="23" t="str">
        <f t="shared" si="9"/>
        <v/>
      </c>
      <c r="K31" s="16" t="str">
        <f t="shared" si="9"/>
        <v/>
      </c>
      <c r="L31" s="21" t="str">
        <f t="shared" si="9"/>
        <v/>
      </c>
      <c r="M31" s="23" t="str">
        <f t="shared" si="9"/>
        <v/>
      </c>
      <c r="N31" s="16" t="str">
        <f t="shared" si="9"/>
        <v/>
      </c>
      <c r="O31" s="21" t="str">
        <f t="shared" si="9"/>
        <v/>
      </c>
      <c r="P31" s="23" t="str">
        <f t="shared" si="9"/>
        <v/>
      </c>
      <c r="Q31" s="19" t="str">
        <f t="shared" si="9"/>
        <v/>
      </c>
      <c r="R31" s="26" t="str">
        <f t="shared" si="9"/>
        <v/>
      </c>
      <c r="S31" s="27" t="str">
        <f t="shared" si="9"/>
        <v/>
      </c>
      <c r="T31" s="28" t="str">
        <f t="shared" si="9"/>
        <v/>
      </c>
      <c r="U31" s="29" t="str">
        <f t="shared" si="9"/>
        <v/>
      </c>
      <c r="V31" s="27" t="str">
        <f t="shared" si="9"/>
        <v/>
      </c>
      <c r="W31" s="28" t="str">
        <f t="shared" si="9"/>
        <v/>
      </c>
      <c r="X31" s="29" t="str">
        <f t="shared" si="9"/>
        <v/>
      </c>
      <c r="Y31" s="27" t="str">
        <f t="shared" si="9"/>
        <v/>
      </c>
      <c r="Z31" s="28" t="str">
        <f t="shared" si="9"/>
        <v/>
      </c>
      <c r="AA31" s="29" t="str">
        <f t="shared" si="9"/>
        <v/>
      </c>
      <c r="AB31" s="27" t="str">
        <f t="shared" si="9"/>
        <v/>
      </c>
      <c r="AC31" s="30" t="str">
        <f t="shared" si="9"/>
        <v/>
      </c>
      <c r="AD31" s="25" t="str">
        <f t="shared" si="9"/>
        <v/>
      </c>
      <c r="AE31" s="23" t="str">
        <f t="shared" si="9"/>
        <v/>
      </c>
      <c r="AF31" s="16" t="str">
        <f t="shared" si="9"/>
        <v/>
      </c>
      <c r="AG31" s="21" t="str">
        <f t="shared" si="9"/>
        <v/>
      </c>
      <c r="AH31" s="23" t="str">
        <f t="shared" si="9"/>
        <v/>
      </c>
      <c r="AI31" s="16" t="str">
        <f t="shared" si="9"/>
        <v/>
      </c>
      <c r="AJ31" s="21" t="str">
        <f t="shared" si="9"/>
        <v/>
      </c>
      <c r="AK31" s="23" t="str">
        <f t="shared" si="9"/>
        <v/>
      </c>
      <c r="AL31" s="16" t="str">
        <f t="shared" si="9"/>
        <v/>
      </c>
      <c r="AM31" s="21" t="str">
        <f t="shared" si="9"/>
        <v/>
      </c>
      <c r="AN31" s="23" t="str">
        <f t="shared" si="9"/>
        <v/>
      </c>
      <c r="AO31" s="19" t="str">
        <f t="shared" si="3"/>
        <v/>
      </c>
    </row>
  </sheetData>
  <mergeCells count="2">
    <mergeCell ref="AQ5:AQ6"/>
    <mergeCell ref="B5:D6"/>
  </mergeCells>
  <phoneticPr fontId="21" type="noConversion"/>
  <conditionalFormatting sqref="F8:AO8 F14:AO14 F20:AO20 F26:AO26">
    <cfRule type="cellIs" dxfId="1" priority="2" operator="equal">
      <formula>"A"</formula>
    </cfRule>
  </conditionalFormatting>
  <conditionalFormatting sqref="F9:AO13 F15:AO19 F21:AO25 F27:AO31">
    <cfRule type="cellIs" dxfId="0" priority="1" operator="equal">
      <formula>"A"</formula>
    </cfRule>
  </conditionalFormatting>
  <pageMargins left="0.4" right="0.4" top="0.4" bottom="0.4" header="0" footer="0"/>
  <pageSetup scale="84" fitToWidth="0" orientation="landscape" r:id="rId1"/>
  <headerFooter>
    <oddHeader>&amp;C&amp;"Arial"&amp;12&amp;KA80000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02BCC3F3F10B418F23A11F4366938C" ma:contentTypeVersion="20" ma:contentTypeDescription="Create a new document." ma:contentTypeScope="" ma:versionID="de0d812354ab282f5817c93112c8affa">
  <xsd:schema xmlns:xsd="http://www.w3.org/2001/XMLSchema" xmlns:xs="http://www.w3.org/2001/XMLSchema" xmlns:p="http://schemas.microsoft.com/office/2006/metadata/properties" xmlns:ns2="15ad7301-2d03-4169-aa3d-ef356db08ed8" xmlns:ns3="6c54ec23-6ac7-43a9-8392-08ffaa14996e" targetNamespace="http://schemas.microsoft.com/office/2006/metadata/properties" ma:root="true" ma:fieldsID="a62853311fdf58b5f50a64ce7248b9ee" ns2:_="" ns3:_="">
    <xsd:import namespace="15ad7301-2d03-4169-aa3d-ef356db08ed8"/>
    <xsd:import namespace="6c54ec23-6ac7-43a9-8392-08ffaa1499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d7301-2d03-4169-aa3d-ef356db08e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e6689ef-ec6c-48c7-abc7-2160df37b9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4ec23-6ac7-43a9-8392-08ffaa14996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9e0f735-fdc0-4f32-b1e5-a5a10ff22303}" ma:internalName="TaxCatchAll" ma:showField="CatchAllData" ma:web="6c54ec23-6ac7-43a9-8392-08ffaa1499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5ad7301-2d03-4169-aa3d-ef356db08ed8" xsi:nil="true"/>
    <TaxCatchAll xmlns="6c54ec23-6ac7-43a9-8392-08ffaa14996e" xsi:nil="true"/>
    <lcf76f155ced4ddcb4097134ff3c332f xmlns="15ad7301-2d03-4169-aa3d-ef356db08ed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9D6571-44AF-418E-B237-5C741ED28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ad7301-2d03-4169-aa3d-ef356db08ed8"/>
    <ds:schemaRef ds:uri="6c54ec23-6ac7-43a9-8392-08ffaa1499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80CCA2-3B29-48B8-818C-94737B18AA4D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6c54ec23-6ac7-43a9-8392-08ffaa14996e"/>
    <ds:schemaRef ds:uri="15ad7301-2d03-4169-aa3d-ef356db08ed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774361-A3E1-4352-991F-506DBC8194D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Gantt Chart</vt:lpstr>
      <vt:lpstr>'Project Gantt Chart'!Print_Area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ragaz</dc:creator>
  <cp:keywords/>
  <dc:description/>
  <cp:lastModifiedBy>Halawa, Yonatan (DSD)</cp:lastModifiedBy>
  <cp:revision/>
  <dcterms:created xsi:type="dcterms:W3CDTF">2016-03-21T16:06:55Z</dcterms:created>
  <dcterms:modified xsi:type="dcterms:W3CDTF">2025-10-09T01:58:33Z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0x0101009602BCC3F3F10B418F23A11F4366938C</vt:lpwstr>
  </property>
  <property fmtid="{D5CDD505-2E9C-101B-9397-08002B2CF9AE}" pid="3" name="MediaServiceImageTags">
    <vt:lpwstr/>
  </property>
</Properties>
</file>